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lmanova_mv\Desktop\27-01-2022 Документация Конверты бумажные - 2\"/>
    </mc:Choice>
  </mc:AlternateContent>
  <bookViews>
    <workbookView xWindow="0" yWindow="0" windowWidth="25206" windowHeight="11846"/>
  </bookViews>
  <sheets>
    <sheet name="Конверты 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  <c r="AV22" i="1"/>
  <c r="AV21" i="1"/>
  <c r="AV20" i="1"/>
  <c r="AU61" i="1"/>
  <c r="AU60" i="1"/>
  <c r="AU59" i="1"/>
  <c r="AU58" i="1"/>
  <c r="AU53" i="1"/>
  <c r="AU52" i="1"/>
  <c r="AU51" i="1"/>
  <c r="AU50" i="1"/>
  <c r="AU31" i="1"/>
  <c r="AU30" i="1"/>
  <c r="AU29" i="1"/>
  <c r="AU28" i="1"/>
  <c r="AU23" i="1"/>
  <c r="AU22" i="1"/>
  <c r="AU21" i="1"/>
  <c r="AU20" i="1"/>
</calcChain>
</file>

<file path=xl/sharedStrings.xml><?xml version="1.0" encoding="utf-8"?>
<sst xmlns="http://schemas.openxmlformats.org/spreadsheetml/2006/main" count="225" uniqueCount="62">
  <si>
    <t>шт</t>
  </si>
  <si>
    <t xml:space="preserve">Конверт 229х324 чистые </t>
  </si>
  <si>
    <t xml:space="preserve">Конверт 162х229 чистые </t>
  </si>
  <si>
    <t>Конверт 110х220 правое окно</t>
  </si>
  <si>
    <t>Конверт 110х220 чистые</t>
  </si>
  <si>
    <t>г.Иркутск/ Депутатская, 83 /83952/792-374//</t>
  </si>
  <si>
    <t>г.Киренск, ул. Комарова, 26 /89501329270/</t>
  </si>
  <si>
    <t xml:space="preserve">г.Иркутск, Лермонтова, 257, оф 802 /83952 790-556 </t>
  </si>
  <si>
    <t xml:space="preserve">Иркутск, ул.Байкальская,239к.26А /83952/792-852 </t>
  </si>
  <si>
    <t xml:space="preserve">г.Иркутск, ул. Ядринцева 1/1, /89086612903/ </t>
  </si>
  <si>
    <t>г. Слюдянка,  ул. Ленина, 66 /839544 53057/</t>
  </si>
  <si>
    <t>г. Железногорск-Илимский  ул.Янгеля, 8 / сот 89025417260</t>
  </si>
  <si>
    <t xml:space="preserve">г.Усть-Кут, ул. Кирова, 77  (8-395-65)5-25-53) </t>
  </si>
  <si>
    <t xml:space="preserve">665712, г.Братск, ул. 25-лет БГС, д. 37 "Б" /83953/491-125/     </t>
  </si>
  <si>
    <t>г. Тайшет, ул. Суворова, 6а /8 (395-63) 97-386/</t>
  </si>
  <si>
    <t>г.Тулун, пер.Энергетиков, 1/8 (39530) 27-072/</t>
  </si>
  <si>
    <t xml:space="preserve">  г. Саянск, микр. "Мирный", дом 30 8 (395 53) 61906</t>
  </si>
  <si>
    <t>г. Черемхово, ул.Ф Патаки 4А /89836983837/</t>
  </si>
  <si>
    <t xml:space="preserve">г. Усолье-Сибирское, ул. Менделеева, 71 (2 этаж)  8 (395-43) 52-996 </t>
  </si>
  <si>
    <t xml:space="preserve">г. Ангарск, ул. Трудовые резервы, 34, 83955/501790/ </t>
  </si>
  <si>
    <t xml:space="preserve">г.Шелехов 3 квартал, дом 14   (8-395-50)  71-425 </t>
  </si>
  <si>
    <t xml:space="preserve"> г.Иркутск, ул.Ф.Энгельса 17 8-395) 797-156 </t>
  </si>
  <si>
    <t xml:space="preserve"> г. Иркутск ул. Байкальская,259 /83952/354-504/</t>
  </si>
  <si>
    <t>г.Иркутск/ Ф.Энгельса,17 /83952/797-194/</t>
  </si>
  <si>
    <t xml:space="preserve">Итого </t>
  </si>
  <si>
    <t>ЕЭИСЦ (контакт-центр)</t>
  </si>
  <si>
    <t>КО (Киренское отделение)</t>
  </si>
  <si>
    <t>Управление</t>
  </si>
  <si>
    <t>МЧО (Мамско-Чуйское отделение)</t>
  </si>
  <si>
    <t>ВО (Восточное отделение)</t>
  </si>
  <si>
    <t>СлО (Слюдянское отделение)</t>
  </si>
  <si>
    <t>НИО (Нижнеилимское отделение)</t>
  </si>
  <si>
    <t>УКО (Усть-Кут отделение)</t>
  </si>
  <si>
    <t>У-ИО (Усть-Илимское отделение)</t>
  </si>
  <si>
    <t>БО (Братское отделение)</t>
  </si>
  <si>
    <t>ТшО (Тайшетское отделение)</t>
  </si>
  <si>
    <t>ТО (Тулунское отделение)</t>
  </si>
  <si>
    <t>СО (Саянское отделение)</t>
  </si>
  <si>
    <t>ЧО (Черемховское отделение)</t>
  </si>
  <si>
    <t>УО (Усольское отделение)</t>
  </si>
  <si>
    <t>АО (ангарское отделение)</t>
  </si>
  <si>
    <t>ШО (Шелеховское отделение)</t>
  </si>
  <si>
    <t>ЛБО (левобережное отделение)</t>
  </si>
  <si>
    <t>ИО (иркутское отделение)</t>
  </si>
  <si>
    <t>ПБО (правобережное отделение)</t>
  </si>
  <si>
    <t>Сумма</t>
  </si>
  <si>
    <t>Цена</t>
  </si>
  <si>
    <t>Ед.</t>
  </si>
  <si>
    <t>Товар</t>
  </si>
  <si>
    <t>№</t>
  </si>
  <si>
    <t>Сводная  на поставку  конвертов в  4 квартале 2022 года</t>
  </si>
  <si>
    <t>Сводная  на поставку  конвертов в 3  квартале 2022 года</t>
  </si>
  <si>
    <t>Сводная  на поставку  конвертов во  2 квартале 2022 года</t>
  </si>
  <si>
    <t>Сводная на поставку  конвертов в  1 квартале 2022 года</t>
  </si>
  <si>
    <t>г.Иркутск/ Байкальская 259В /83952/797-194/</t>
  </si>
  <si>
    <t>г. Черемхово, ул.Ф Патаки 4А /89501438120</t>
  </si>
  <si>
    <t xml:space="preserve">г. Усть-Илимск , ул. Карла Маркса, 35,    8 (39535)36367 </t>
  </si>
  <si>
    <t xml:space="preserve">г.Иркутск, ул.Байкльская  259 /89086612903 </t>
  </si>
  <si>
    <t>Приложение 4                                                                                          
к договору поставки № 2022/                                                
от "    "                 2022г.</t>
  </si>
  <si>
    <t>М.П.</t>
  </si>
  <si>
    <t xml:space="preserve">Поставщик:                                                                                                                                                                                                                                                                                                                  
___________________//
</t>
  </si>
  <si>
    <t xml:space="preserve">Покупатель:                                                                                                                                   ООО "Иркутскэнергосбыт"
                                                                                                                                                                    __________________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</si>
</sst>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6"/>
      <name val="Arial"/>
      <family val="2"/>
      <charset val="1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Arial"/>
      <family val="2"/>
      <charset val="1"/>
    </font>
    <font>
      <sz val="14"/>
      <name val="Arial"/>
      <family val="2"/>
      <charset val="1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2" borderId="0" xfId="0" applyFont="1" applyFill="1"/>
    <xf numFmtId="0" fontId="0" fillId="0" borderId="0" xfId="0" applyAlignment="1">
      <alignment horizontal="left"/>
    </xf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0" fillId="2" borderId="0" xfId="0" applyFill="1"/>
    <xf numFmtId="0" fontId="6" fillId="2" borderId="0" xfId="0" applyFont="1" applyFill="1"/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/>
    </xf>
    <xf numFmtId="0" fontId="10" fillId="0" borderId="0" xfId="0" applyFont="1"/>
    <xf numFmtId="0" fontId="0" fillId="0" borderId="0" xfId="0" applyAlignment="1">
      <alignment wrapText="1"/>
    </xf>
    <xf numFmtId="0" fontId="7" fillId="0" borderId="0" xfId="0" applyFont="1"/>
    <xf numFmtId="0" fontId="3" fillId="0" borderId="0" xfId="0" applyNumberFormat="1" applyFont="1" applyAlignment="1">
      <alignment horizontal="right" vertical="top"/>
    </xf>
    <xf numFmtId="0" fontId="14" fillId="2" borderId="1" xfId="0" applyFont="1" applyFill="1" applyBorder="1"/>
    <xf numFmtId="3" fontId="14" fillId="2" borderId="1" xfId="0" applyNumberFormat="1" applyFont="1" applyFill="1" applyBorder="1"/>
    <xf numFmtId="0" fontId="14" fillId="2" borderId="1" xfId="0" applyFont="1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5" fillId="0" borderId="7" xfId="0" applyFont="1" applyFill="1" applyBorder="1" applyAlignment="1">
      <alignment wrapText="1"/>
    </xf>
    <xf numFmtId="3" fontId="14" fillId="0" borderId="1" xfId="0" applyNumberFormat="1" applyFont="1" applyFill="1" applyBorder="1"/>
    <xf numFmtId="0" fontId="14" fillId="0" borderId="1" xfId="0" applyFont="1" applyFill="1" applyBorder="1"/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3" fontId="1" fillId="0" borderId="1" xfId="0" applyNumberFormat="1" applyFont="1" applyFill="1" applyBorder="1"/>
    <xf numFmtId="0" fontId="1" fillId="0" borderId="1" xfId="0" applyFont="1" applyFill="1" applyBorder="1"/>
    <xf numFmtId="0" fontId="6" fillId="0" borderId="0" xfId="0" applyFont="1" applyFill="1"/>
    <xf numFmtId="0" fontId="7" fillId="0" borderId="0" xfId="0" applyFont="1" applyFill="1"/>
    <xf numFmtId="0" fontId="5" fillId="0" borderId="0" xfId="0" applyFont="1" applyFill="1"/>
    <xf numFmtId="0" fontId="10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wrapText="1"/>
    </xf>
    <xf numFmtId="3" fontId="0" fillId="0" borderId="0" xfId="0" applyNumberFormat="1"/>
    <xf numFmtId="0" fontId="0" fillId="0" borderId="0" xfId="0" applyBorder="1"/>
    <xf numFmtId="0" fontId="16" fillId="0" borderId="0" xfId="0" applyNumberFormat="1" applyFont="1" applyBorder="1" applyAlignment="1">
      <alignment horizontal="center" vertical="center" wrapText="1"/>
    </xf>
    <xf numFmtId="0" fontId="16" fillId="0" borderId="0" xfId="0" applyNumberFormat="1" applyFont="1" applyBorder="1" applyAlignment="1">
      <alignment horizontal="left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1" fontId="16" fillId="0" borderId="0" xfId="0" applyNumberFormat="1" applyFont="1" applyBorder="1" applyAlignment="1">
      <alignment horizontal="center" vertical="center" wrapText="1"/>
    </xf>
    <xf numFmtId="2" fontId="16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9" fillId="0" borderId="0" xfId="0" applyFont="1"/>
    <xf numFmtId="0" fontId="20" fillId="0" borderId="0" xfId="0" applyFont="1" applyAlignment="1">
      <alignment horizontal="left"/>
    </xf>
    <xf numFmtId="0" fontId="15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1" fontId="13" fillId="0" borderId="6" xfId="0" applyNumberFormat="1" applyFont="1" applyBorder="1" applyAlignment="1">
      <alignment horizontal="center" vertical="top"/>
    </xf>
    <xf numFmtId="1" fontId="13" fillId="0" borderId="5" xfId="0" applyNumberFormat="1" applyFont="1" applyBorder="1" applyAlignment="1">
      <alignment horizontal="center" vertical="top"/>
    </xf>
    <xf numFmtId="0" fontId="14" fillId="2" borderId="4" xfId="0" applyNumberFormat="1" applyFont="1" applyFill="1" applyBorder="1" applyAlignment="1">
      <alignment horizontal="left" vertical="top" wrapText="1"/>
    </xf>
    <xf numFmtId="0" fontId="14" fillId="2" borderId="3" xfId="0" applyNumberFormat="1" applyFont="1" applyFill="1" applyBorder="1" applyAlignment="1">
      <alignment horizontal="left" vertical="top" wrapText="1"/>
    </xf>
    <xf numFmtId="0" fontId="14" fillId="2" borderId="5" xfId="0" applyNumberFormat="1" applyFont="1" applyFill="1" applyBorder="1" applyAlignment="1">
      <alignment horizontal="left" vertical="top" wrapText="1"/>
    </xf>
    <xf numFmtId="0" fontId="12" fillId="0" borderId="13" xfId="0" applyNumberFormat="1" applyFont="1" applyBorder="1" applyAlignment="1">
      <alignment horizontal="center" vertical="center"/>
    </xf>
    <xf numFmtId="0" fontId="12" fillId="0" borderId="12" xfId="0" applyNumberFormat="1" applyFont="1" applyBorder="1" applyAlignment="1">
      <alignment horizontal="center" vertical="center"/>
    </xf>
    <xf numFmtId="0" fontId="14" fillId="0" borderId="4" xfId="0" applyNumberFormat="1" applyFont="1" applyBorder="1" applyAlignment="1">
      <alignment horizontal="left" vertical="top"/>
    </xf>
    <xf numFmtId="0" fontId="14" fillId="0" borderId="5" xfId="0" applyNumberFormat="1" applyFont="1" applyBorder="1" applyAlignment="1">
      <alignment horizontal="left" vertical="top"/>
    </xf>
    <xf numFmtId="2" fontId="14" fillId="0" borderId="4" xfId="0" applyNumberFormat="1" applyFont="1" applyBorder="1" applyAlignment="1">
      <alignment horizontal="right" vertical="top"/>
    </xf>
    <xf numFmtId="2" fontId="14" fillId="0" borderId="3" xfId="0" applyNumberFormat="1" applyFont="1" applyBorder="1" applyAlignment="1">
      <alignment horizontal="right" vertical="top"/>
    </xf>
    <xf numFmtId="2" fontId="14" fillId="0" borderId="5" xfId="0" applyNumberFormat="1" applyFont="1" applyBorder="1" applyAlignment="1">
      <alignment horizontal="right" vertical="top"/>
    </xf>
    <xf numFmtId="4" fontId="14" fillId="0" borderId="4" xfId="0" applyNumberFormat="1" applyFont="1" applyBorder="1" applyAlignment="1">
      <alignment horizontal="right" vertical="top"/>
    </xf>
    <xf numFmtId="4" fontId="14" fillId="0" borderId="3" xfId="0" applyNumberFormat="1" applyFont="1" applyBorder="1" applyAlignment="1">
      <alignment horizontal="right" vertical="top"/>
    </xf>
    <xf numFmtId="4" fontId="14" fillId="0" borderId="2" xfId="0" applyNumberFormat="1" applyFont="1" applyBorder="1" applyAlignment="1">
      <alignment horizontal="right" vertical="top"/>
    </xf>
    <xf numFmtId="0" fontId="6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3" fillId="0" borderId="0" xfId="0" applyNumberFormat="1" applyFont="1" applyAlignment="1">
      <alignment horizontal="left" vertical="top" wrapText="1"/>
    </xf>
    <xf numFmtId="0" fontId="8" fillId="0" borderId="0" xfId="0" applyNumberFormat="1" applyFont="1" applyAlignment="1">
      <alignment horizontal="left" wrapText="1"/>
    </xf>
    <xf numFmtId="0" fontId="12" fillId="0" borderId="17" xfId="0" applyFont="1" applyFill="1" applyBorder="1" applyAlignment="1"/>
    <xf numFmtId="0" fontId="12" fillId="0" borderId="7" xfId="0" applyFont="1" applyFill="1" applyBorder="1" applyAlignment="1"/>
    <xf numFmtId="0" fontId="12" fillId="0" borderId="15" xfId="0" applyNumberFormat="1" applyFont="1" applyBorder="1" applyAlignment="1">
      <alignment horizontal="center" vertical="center"/>
    </xf>
    <xf numFmtId="0" fontId="12" fillId="0" borderId="16" xfId="0" applyNumberFormat="1" applyFont="1" applyBorder="1" applyAlignment="1">
      <alignment horizontal="center" vertical="center"/>
    </xf>
    <xf numFmtId="0" fontId="12" fillId="0" borderId="10" xfId="0" applyNumberFormat="1" applyFont="1" applyBorder="1" applyAlignment="1">
      <alignment horizontal="center" vertical="center"/>
    </xf>
    <xf numFmtId="0" fontId="12" fillId="0" borderId="9" xfId="0" applyNumberFormat="1" applyFont="1" applyBorder="1" applyAlignment="1">
      <alignment horizontal="center" vertical="center"/>
    </xf>
    <xf numFmtId="0" fontId="12" fillId="0" borderId="11" xfId="0" applyNumberFormat="1" applyFont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0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top"/>
    </xf>
    <xf numFmtId="1" fontId="2" fillId="0" borderId="5" xfId="0" applyNumberFormat="1" applyFont="1" applyBorder="1" applyAlignment="1">
      <alignment horizontal="center" vertical="top"/>
    </xf>
    <xf numFmtId="0" fontId="1" fillId="2" borderId="4" xfId="0" applyNumberFormat="1" applyFont="1" applyFill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left" vertical="top" wrapText="1"/>
    </xf>
    <xf numFmtId="0" fontId="3" fillId="0" borderId="13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horizontal="left" vertical="top"/>
    </xf>
    <xf numFmtId="0" fontId="1" fillId="0" borderId="5" xfId="0" applyNumberFormat="1" applyFont="1" applyBorder="1" applyAlignment="1">
      <alignment horizontal="left" vertical="top"/>
    </xf>
    <xf numFmtId="2" fontId="1" fillId="0" borderId="4" xfId="0" applyNumberFormat="1" applyFont="1" applyBorder="1" applyAlignment="1">
      <alignment horizontal="right" vertical="top"/>
    </xf>
    <xf numFmtId="2" fontId="1" fillId="0" borderId="3" xfId="0" applyNumberFormat="1" applyFont="1" applyBorder="1" applyAlignment="1">
      <alignment horizontal="right" vertical="top"/>
    </xf>
    <xf numFmtId="2" fontId="1" fillId="0" borderId="5" xfId="0" applyNumberFormat="1" applyFont="1" applyBorder="1" applyAlignment="1">
      <alignment horizontal="right" vertical="top"/>
    </xf>
    <xf numFmtId="4" fontId="1" fillId="0" borderId="4" xfId="0" applyNumberFormat="1" applyFont="1" applyBorder="1" applyAlignment="1">
      <alignment horizontal="right" vertical="top"/>
    </xf>
    <xf numFmtId="4" fontId="1" fillId="0" borderId="3" xfId="0" applyNumberFormat="1" applyFont="1" applyBorder="1" applyAlignment="1">
      <alignment horizontal="right" vertical="top"/>
    </xf>
    <xf numFmtId="4" fontId="1" fillId="0" borderId="2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0" fontId="2" fillId="0" borderId="0" xfId="0" applyFont="1" applyFill="1" applyAlignment="1">
      <alignment wrapText="1"/>
    </xf>
    <xf numFmtId="0" fontId="3" fillId="2" borderId="17" xfId="0" applyFont="1" applyFill="1" applyBorder="1" applyAlignment="1"/>
    <xf numFmtId="0" fontId="3" fillId="2" borderId="7" xfId="0" applyFont="1" applyFill="1" applyBorder="1" applyAlignment="1"/>
    <xf numFmtId="0" fontId="17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center" vertical="top"/>
    </xf>
    <xf numFmtId="0" fontId="18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68"/>
  <sheetViews>
    <sheetView tabSelected="1" topLeftCell="AA1" zoomScale="90" zoomScaleNormal="90" workbookViewId="0">
      <selection activeCell="AT24" sqref="AT24"/>
    </sheetView>
  </sheetViews>
  <sheetFormatPr defaultColWidth="3.44140625" defaultRowHeight="12.55" x14ac:dyDescent="0.2"/>
  <cols>
    <col min="1" max="1" width="1.33203125" style="2" customWidth="1"/>
    <col min="2" max="10" width="3" style="2" customWidth="1"/>
    <col min="11" max="11" width="1.6640625" style="2" customWidth="1"/>
    <col min="12" max="12" width="3" style="2" customWidth="1"/>
    <col min="13" max="13" width="0.88671875" style="2" customWidth="1"/>
    <col min="14" max="14" width="3" style="2" customWidth="1"/>
    <col min="15" max="15" width="0.109375" style="2" customWidth="1"/>
    <col min="16" max="16" width="2.33203125" style="2" customWidth="1"/>
    <col min="17" max="17" width="5.44140625" style="2" customWidth="1"/>
    <col min="18" max="18" width="1" style="2" customWidth="1"/>
    <col min="19" max="19" width="4.109375" style="2" hidden="1" customWidth="1"/>
    <col min="20" max="20" width="1.5546875" style="2" hidden="1" customWidth="1"/>
    <col min="21" max="22" width="3.44140625" style="2" hidden="1" customWidth="1"/>
    <col min="23" max="23" width="0.109375" style="2" hidden="1" customWidth="1"/>
    <col min="24" max="25" width="3.88671875" style="2" hidden="1" customWidth="1"/>
    <col min="26" max="26" width="3.44140625" style="2" hidden="1" customWidth="1"/>
    <col min="27" max="27" width="13.33203125" style="32" customWidth="1"/>
    <col min="28" max="28" width="12.88671875" style="32" customWidth="1"/>
    <col min="29" max="29" width="13" customWidth="1"/>
    <col min="30" max="30" width="12.88671875" style="32" customWidth="1"/>
    <col min="31" max="31" width="14.5546875" style="1" customWidth="1"/>
    <col min="32" max="32" width="12" style="32" customWidth="1"/>
    <col min="33" max="33" width="12.5546875" style="32" customWidth="1"/>
    <col min="34" max="34" width="11.6640625" customWidth="1"/>
    <col min="35" max="35" width="10" style="41" customWidth="1"/>
    <col min="36" max="36" width="11.109375" style="32" customWidth="1"/>
    <col min="37" max="37" width="11.33203125" style="32" customWidth="1"/>
    <col min="38" max="38" width="10.44140625" customWidth="1"/>
    <col min="39" max="39" width="11" style="32" customWidth="1"/>
    <col min="40" max="40" width="12.109375" style="32" customWidth="1"/>
    <col min="41" max="41" width="11.5546875" style="32" customWidth="1"/>
    <col min="42" max="42" width="13.109375" customWidth="1"/>
    <col min="43" max="43" width="10.5546875" customWidth="1"/>
    <col min="44" max="44" width="10.5546875" style="32" customWidth="1"/>
    <col min="45" max="45" width="10.6640625" style="32" customWidth="1"/>
    <col min="46" max="46" width="11.88671875" customWidth="1"/>
    <col min="47" max="47" width="11" customWidth="1"/>
    <col min="48" max="48" width="12.6640625" customWidth="1"/>
    <col min="49" max="49" width="18.5546875" customWidth="1"/>
    <col min="50" max="50" width="21.88671875" customWidth="1"/>
    <col min="51" max="51" width="17" customWidth="1"/>
    <col min="52" max="52" width="10" customWidth="1"/>
    <col min="53" max="53" width="14.109375" customWidth="1"/>
    <col min="54" max="54" width="17.88671875" customWidth="1"/>
  </cols>
  <sheetData>
    <row r="2" spans="1:47" ht="54" customHeight="1" x14ac:dyDescent="0.2">
      <c r="A2" s="14"/>
      <c r="AR2" s="111" t="s">
        <v>58</v>
      </c>
      <c r="AS2" s="112"/>
      <c r="AT2" s="112"/>
      <c r="AU2" s="112"/>
    </row>
    <row r="4" spans="1:47" s="2" customFormat="1" ht="30.05" customHeight="1" x14ac:dyDescent="0.35">
      <c r="B4" s="71" t="s">
        <v>53</v>
      </c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27"/>
      <c r="AL4" s="16"/>
      <c r="AM4" s="27"/>
      <c r="AN4" s="40"/>
      <c r="AO4" s="40"/>
      <c r="AP4" s="20"/>
      <c r="AQ4" s="16"/>
      <c r="AR4" s="27"/>
      <c r="AS4" s="27"/>
    </row>
    <row r="5" spans="1:47" ht="1.9" hidden="1" customHeight="1" x14ac:dyDescent="0.2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28"/>
      <c r="AB5" s="28"/>
      <c r="AC5" s="14"/>
      <c r="AD5" s="28"/>
      <c r="AE5" s="15"/>
      <c r="AF5" s="28"/>
      <c r="AG5" s="28"/>
      <c r="AH5" s="14"/>
      <c r="AI5" s="28"/>
      <c r="AJ5" s="28"/>
      <c r="AK5" s="28"/>
      <c r="AL5" s="14"/>
      <c r="AM5" s="28"/>
      <c r="AN5" s="28"/>
      <c r="AO5" s="28"/>
      <c r="AQ5" s="14"/>
      <c r="AR5" s="28"/>
      <c r="AS5" s="28"/>
    </row>
    <row r="6" spans="1:47" ht="24.75" hidden="1" customHeight="1" x14ac:dyDescent="0.2">
      <c r="A6"/>
      <c r="B6" s="73"/>
      <c r="C6" s="73"/>
      <c r="D6" s="1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28"/>
      <c r="AB6" s="28"/>
      <c r="AC6" s="14"/>
      <c r="AD6" s="28"/>
      <c r="AE6" s="15"/>
      <c r="AF6" s="28"/>
      <c r="AG6" s="28"/>
      <c r="AH6" s="14"/>
      <c r="AI6" s="28"/>
      <c r="AJ6" s="28"/>
      <c r="AK6" s="28"/>
      <c r="AL6" s="14"/>
      <c r="AM6" s="28"/>
      <c r="AN6" s="27"/>
      <c r="AO6" s="27"/>
      <c r="AP6" s="16"/>
      <c r="AQ6" s="14"/>
      <c r="AR6" s="28"/>
      <c r="AS6" s="28"/>
    </row>
    <row r="7" spans="1:47" s="2" customFormat="1" ht="11.3" hidden="1" customHeight="1" x14ac:dyDescent="0.2"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27"/>
      <c r="AB7" s="27"/>
      <c r="AC7" s="16"/>
      <c r="AD7" s="27"/>
      <c r="AE7" s="17"/>
      <c r="AF7" s="27"/>
      <c r="AG7" s="27"/>
      <c r="AH7" s="16"/>
      <c r="AI7" s="27"/>
      <c r="AJ7" s="27"/>
      <c r="AK7" s="27"/>
      <c r="AL7" s="16"/>
      <c r="AM7" s="27"/>
      <c r="AN7" s="27"/>
      <c r="AO7" s="27"/>
      <c r="AP7" s="16"/>
      <c r="AQ7" s="16"/>
      <c r="AR7" s="27"/>
      <c r="AS7" s="27"/>
    </row>
    <row r="8" spans="1:47" s="2" customFormat="1" ht="12.05" hidden="1" customHeight="1" x14ac:dyDescent="0.2">
      <c r="B8" s="19"/>
      <c r="C8" s="16"/>
      <c r="D8" s="16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27"/>
      <c r="AB8" s="27"/>
      <c r="AC8" s="16"/>
      <c r="AD8" s="27"/>
      <c r="AE8" s="17"/>
      <c r="AF8" s="27"/>
      <c r="AG8" s="27"/>
      <c r="AH8" s="16"/>
      <c r="AI8" s="27"/>
      <c r="AJ8" s="27"/>
      <c r="AK8" s="27"/>
      <c r="AL8" s="16"/>
      <c r="AM8" s="27"/>
      <c r="AN8" s="27"/>
      <c r="AO8" s="27"/>
      <c r="AP8" s="16"/>
      <c r="AQ8" s="16"/>
      <c r="AR8" s="27"/>
      <c r="AS8" s="27"/>
    </row>
    <row r="9" spans="1:47" s="2" customFormat="1" ht="6.75" hidden="1" customHeight="1" x14ac:dyDescent="0.2"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27"/>
      <c r="AB9" s="27"/>
      <c r="AC9" s="16"/>
      <c r="AD9" s="27"/>
      <c r="AE9" s="17"/>
      <c r="AF9" s="27"/>
      <c r="AG9" s="27"/>
      <c r="AH9" s="16"/>
      <c r="AI9" s="27"/>
      <c r="AJ9" s="27"/>
      <c r="AK9" s="27"/>
      <c r="AL9" s="16"/>
      <c r="AM9" s="27"/>
      <c r="AN9" s="28"/>
      <c r="AO9" s="28"/>
      <c r="AP9" s="14"/>
      <c r="AQ9" s="16"/>
      <c r="AR9" s="27"/>
      <c r="AS9" s="27"/>
    </row>
    <row r="10" spans="1:47" ht="9.1" hidden="1" customHeight="1" x14ac:dyDescent="0.2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28"/>
      <c r="AB10" s="28"/>
      <c r="AC10" s="14"/>
      <c r="AD10" s="28"/>
      <c r="AE10" s="15"/>
      <c r="AF10" s="28"/>
      <c r="AG10" s="28"/>
      <c r="AH10" s="14"/>
      <c r="AI10" s="28"/>
      <c r="AJ10" s="28"/>
      <c r="AK10" s="28"/>
      <c r="AL10" s="14"/>
      <c r="AM10" s="28"/>
      <c r="AN10" s="28"/>
      <c r="AO10" s="28"/>
      <c r="AP10" s="14"/>
      <c r="AQ10" s="14"/>
      <c r="AR10" s="28"/>
      <c r="AS10" s="28"/>
    </row>
    <row r="11" spans="1:47" ht="24.75" hidden="1" customHeight="1" x14ac:dyDescent="0.2">
      <c r="A11"/>
      <c r="B11" s="73"/>
      <c r="C11" s="73"/>
      <c r="D11" s="1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28"/>
      <c r="AB11" s="28"/>
      <c r="AC11" s="14"/>
      <c r="AD11" s="28"/>
      <c r="AE11" s="15"/>
      <c r="AF11" s="28"/>
      <c r="AG11" s="28"/>
      <c r="AH11" s="14"/>
      <c r="AI11" s="28"/>
      <c r="AJ11" s="28"/>
      <c r="AK11" s="28"/>
      <c r="AL11" s="14"/>
      <c r="AM11" s="28"/>
      <c r="AN11" s="28"/>
      <c r="AO11" s="28"/>
      <c r="AP11" s="14"/>
      <c r="AQ11" s="14"/>
      <c r="AR11" s="28"/>
      <c r="AS11" s="28"/>
    </row>
    <row r="12" spans="1:47" hidden="1" x14ac:dyDescent="0.2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28"/>
      <c r="AB12" s="28"/>
      <c r="AC12" s="14"/>
      <c r="AD12" s="28"/>
      <c r="AE12" s="15"/>
      <c r="AF12" s="28"/>
      <c r="AG12" s="28"/>
      <c r="AH12" s="14"/>
      <c r="AI12" s="28"/>
      <c r="AJ12" s="28"/>
      <c r="AK12" s="28"/>
      <c r="AL12" s="14"/>
      <c r="AM12" s="28"/>
      <c r="AN12" s="28"/>
      <c r="AO12" s="28"/>
      <c r="AP12" s="14"/>
      <c r="AQ12" s="14"/>
      <c r="AR12" s="28"/>
      <c r="AS12" s="28"/>
    </row>
    <row r="13" spans="1:47" ht="12.05" hidden="1" customHeight="1" x14ac:dyDescent="0.2">
      <c r="A13"/>
      <c r="B13" s="19"/>
      <c r="C13" s="14"/>
      <c r="D13" s="14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28"/>
      <c r="AB13" s="28"/>
      <c r="AC13" s="14"/>
      <c r="AD13" s="28"/>
      <c r="AE13" s="15"/>
      <c r="AF13" s="28"/>
      <c r="AG13" s="28"/>
      <c r="AH13" s="14"/>
      <c r="AI13" s="28"/>
      <c r="AJ13" s="28"/>
      <c r="AK13" s="28"/>
      <c r="AL13" s="14"/>
      <c r="AM13" s="28"/>
      <c r="AN13" s="27"/>
      <c r="AO13" s="27"/>
      <c r="AP13" s="16"/>
      <c r="AQ13" s="14"/>
      <c r="AR13" s="28"/>
      <c r="AS13" s="28"/>
    </row>
    <row r="14" spans="1:47" s="2" customFormat="1" ht="6.75" hidden="1" customHeight="1" x14ac:dyDescent="0.2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27"/>
      <c r="AB14" s="27"/>
      <c r="AC14" s="16"/>
      <c r="AD14" s="27"/>
      <c r="AE14" s="17"/>
      <c r="AF14" s="27"/>
      <c r="AG14" s="27"/>
      <c r="AH14" s="16"/>
      <c r="AI14" s="27"/>
      <c r="AJ14" s="27"/>
      <c r="AK14" s="27"/>
      <c r="AL14" s="16"/>
      <c r="AM14" s="27"/>
      <c r="AN14" s="28"/>
      <c r="AO14" s="28"/>
      <c r="AP14" s="14"/>
      <c r="AQ14" s="16"/>
      <c r="AR14" s="27"/>
      <c r="AS14" s="27"/>
    </row>
    <row r="15" spans="1:47" ht="258.75" hidden="1" customHeight="1" x14ac:dyDescent="0.2">
      <c r="A15"/>
      <c r="B15" s="18"/>
      <c r="C15" s="14"/>
      <c r="D15" s="14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28"/>
      <c r="AB15" s="28"/>
      <c r="AC15" s="14"/>
      <c r="AD15" s="28"/>
      <c r="AE15" s="15"/>
      <c r="AF15" s="28"/>
      <c r="AG15" s="28"/>
      <c r="AH15" s="14"/>
      <c r="AI15" s="28"/>
      <c r="AJ15" s="28"/>
      <c r="AK15" s="28"/>
      <c r="AL15" s="14"/>
      <c r="AM15" s="28"/>
      <c r="AN15" s="27"/>
      <c r="AO15" s="27"/>
      <c r="AP15" s="16"/>
      <c r="AQ15" s="14"/>
      <c r="AR15" s="28"/>
      <c r="AS15" s="28"/>
    </row>
    <row r="16" spans="1:47" s="2" customFormat="1" ht="6.75" hidden="1" customHeight="1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27"/>
      <c r="AB16" s="27"/>
      <c r="AC16" s="16"/>
      <c r="AD16" s="27"/>
      <c r="AE16" s="17"/>
      <c r="AF16" s="27"/>
      <c r="AG16" s="27"/>
      <c r="AH16" s="16"/>
      <c r="AI16" s="27"/>
      <c r="AJ16" s="27"/>
      <c r="AK16" s="27"/>
      <c r="AL16" s="16"/>
      <c r="AM16" s="27"/>
      <c r="AN16" s="28"/>
      <c r="AO16" s="28"/>
      <c r="AP16" s="14"/>
      <c r="AQ16" s="16"/>
      <c r="AR16" s="27"/>
      <c r="AS16" s="27"/>
    </row>
    <row r="17" spans="1:59" ht="13.15" thickBot="1" x14ac:dyDescent="0.25"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28"/>
      <c r="AB17" s="28"/>
      <c r="AC17" s="14"/>
      <c r="AD17" s="28"/>
      <c r="AE17" s="15"/>
      <c r="AF17" s="28"/>
      <c r="AG17" s="28"/>
      <c r="AH17" s="14"/>
      <c r="AI17" s="28"/>
      <c r="AJ17" s="28"/>
      <c r="AK17" s="28"/>
      <c r="AL17" s="14"/>
      <c r="AM17" s="28"/>
      <c r="AN17" s="28"/>
      <c r="AO17" s="28"/>
      <c r="AP17" s="14"/>
      <c r="AQ17" s="14"/>
      <c r="AR17" s="28"/>
      <c r="AS17" s="28"/>
    </row>
    <row r="18" spans="1:59" ht="81.099999999999994" customHeight="1" thickBot="1" x14ac:dyDescent="0.25">
      <c r="B18" s="61" t="s">
        <v>49</v>
      </c>
      <c r="C18" s="61"/>
      <c r="D18" s="62" t="s">
        <v>48</v>
      </c>
      <c r="E18" s="62"/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 t="s">
        <v>47</v>
      </c>
      <c r="R18" s="62"/>
      <c r="S18" s="62" t="s">
        <v>46</v>
      </c>
      <c r="T18" s="78"/>
      <c r="U18" s="78"/>
      <c r="V18" s="79"/>
      <c r="W18" s="62" t="s">
        <v>45</v>
      </c>
      <c r="X18" s="78"/>
      <c r="Y18" s="78"/>
      <c r="Z18" s="83"/>
      <c r="AA18" s="54" t="s">
        <v>44</v>
      </c>
      <c r="AB18" s="54" t="s">
        <v>43</v>
      </c>
      <c r="AC18" s="54" t="s">
        <v>42</v>
      </c>
      <c r="AD18" s="54" t="s">
        <v>41</v>
      </c>
      <c r="AE18" s="54" t="s">
        <v>40</v>
      </c>
      <c r="AF18" s="54" t="s">
        <v>39</v>
      </c>
      <c r="AG18" s="54" t="s">
        <v>38</v>
      </c>
      <c r="AH18" s="54" t="s">
        <v>37</v>
      </c>
      <c r="AI18" s="54" t="s">
        <v>36</v>
      </c>
      <c r="AJ18" s="54" t="s">
        <v>35</v>
      </c>
      <c r="AK18" s="54" t="s">
        <v>34</v>
      </c>
      <c r="AL18" s="54" t="s">
        <v>33</v>
      </c>
      <c r="AM18" s="54" t="s">
        <v>32</v>
      </c>
      <c r="AN18" s="54" t="s">
        <v>31</v>
      </c>
      <c r="AO18" s="54" t="s">
        <v>30</v>
      </c>
      <c r="AP18" s="54" t="s">
        <v>29</v>
      </c>
      <c r="AQ18" s="54" t="s">
        <v>28</v>
      </c>
      <c r="AR18" s="54" t="s">
        <v>27</v>
      </c>
      <c r="AS18" s="54" t="s">
        <v>26</v>
      </c>
      <c r="AT18" s="54" t="s">
        <v>25</v>
      </c>
      <c r="AU18" s="76" t="s">
        <v>24</v>
      </c>
    </row>
    <row r="19" spans="1:59" s="2" customFormat="1" ht="102.7" customHeight="1" x14ac:dyDescent="0.25">
      <c r="B19" s="61"/>
      <c r="C19" s="61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80"/>
      <c r="T19" s="81"/>
      <c r="U19" s="81"/>
      <c r="V19" s="82"/>
      <c r="W19" s="80"/>
      <c r="X19" s="81"/>
      <c r="Y19" s="81"/>
      <c r="Z19" s="84"/>
      <c r="AA19" s="29" t="s">
        <v>54</v>
      </c>
      <c r="AB19" s="29" t="s">
        <v>22</v>
      </c>
      <c r="AC19" s="29" t="s">
        <v>21</v>
      </c>
      <c r="AD19" s="29" t="s">
        <v>20</v>
      </c>
      <c r="AE19" s="29" t="s">
        <v>19</v>
      </c>
      <c r="AF19" s="29" t="s">
        <v>18</v>
      </c>
      <c r="AG19" s="29" t="s">
        <v>55</v>
      </c>
      <c r="AH19" s="29" t="s">
        <v>16</v>
      </c>
      <c r="AI19" s="29" t="s">
        <v>15</v>
      </c>
      <c r="AJ19" s="29" t="s">
        <v>14</v>
      </c>
      <c r="AK19" s="29" t="s">
        <v>13</v>
      </c>
      <c r="AL19" s="29" t="s">
        <v>56</v>
      </c>
      <c r="AM19" s="29" t="s">
        <v>12</v>
      </c>
      <c r="AN19" s="29" t="s">
        <v>11</v>
      </c>
      <c r="AO19" s="29" t="s">
        <v>10</v>
      </c>
      <c r="AP19" s="29" t="s">
        <v>57</v>
      </c>
      <c r="AQ19" s="29" t="s">
        <v>8</v>
      </c>
      <c r="AR19" s="29" t="s">
        <v>7</v>
      </c>
      <c r="AS19" s="29" t="s">
        <v>6</v>
      </c>
      <c r="AT19" s="53" t="s">
        <v>5</v>
      </c>
      <c r="AU19" s="77"/>
      <c r="AX19" s="50"/>
    </row>
    <row r="20" spans="1:59" ht="19.600000000000001" customHeight="1" x14ac:dyDescent="0.25">
      <c r="A20"/>
      <c r="B20" s="56">
        <v>1</v>
      </c>
      <c r="C20" s="57"/>
      <c r="D20" s="58" t="s">
        <v>4</v>
      </c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60"/>
      <c r="Q20" s="63" t="s">
        <v>0</v>
      </c>
      <c r="R20" s="64"/>
      <c r="S20" s="65"/>
      <c r="T20" s="66"/>
      <c r="U20" s="66"/>
      <c r="V20" s="67"/>
      <c r="W20" s="68"/>
      <c r="X20" s="69"/>
      <c r="Y20" s="69"/>
      <c r="Z20" s="70"/>
      <c r="AA20" s="31">
        <v>3000</v>
      </c>
      <c r="AB20" s="30">
        <v>3000</v>
      </c>
      <c r="AC20" s="25">
        <v>2000</v>
      </c>
      <c r="AD20" s="31">
        <v>1000</v>
      </c>
      <c r="AE20" s="3"/>
      <c r="AF20" s="31">
        <v>2000</v>
      </c>
      <c r="AG20" s="31"/>
      <c r="AH20" s="25">
        <v>0</v>
      </c>
      <c r="AI20" s="30">
        <v>9000</v>
      </c>
      <c r="AJ20" s="30">
        <v>3000</v>
      </c>
      <c r="AK20" s="31">
        <v>2000</v>
      </c>
      <c r="AL20" s="31"/>
      <c r="AM20" s="31"/>
      <c r="AN20" s="31"/>
      <c r="AO20" s="31">
        <v>200</v>
      </c>
      <c r="AP20" s="24">
        <v>3000</v>
      </c>
      <c r="AQ20" s="24"/>
      <c r="AR20" s="30">
        <v>3000</v>
      </c>
      <c r="AS20" s="31">
        <v>1000</v>
      </c>
      <c r="AT20" s="26"/>
      <c r="AU20" s="25">
        <f>SUM(AA20:AT20)</f>
        <v>32200</v>
      </c>
      <c r="AV20" s="43">
        <f>AU20+AU28+AU50+AU58</f>
        <v>122600</v>
      </c>
    </row>
    <row r="21" spans="1:59" ht="17.25" customHeight="1" x14ac:dyDescent="0.25">
      <c r="A21"/>
      <c r="B21" s="56">
        <v>2</v>
      </c>
      <c r="C21" s="57"/>
      <c r="D21" s="58" t="s">
        <v>3</v>
      </c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60"/>
      <c r="Q21" s="63" t="s">
        <v>0</v>
      </c>
      <c r="R21" s="64"/>
      <c r="S21" s="65"/>
      <c r="T21" s="66"/>
      <c r="U21" s="66"/>
      <c r="V21" s="67"/>
      <c r="W21" s="68"/>
      <c r="X21" s="69"/>
      <c r="Y21" s="69"/>
      <c r="Z21" s="70"/>
      <c r="AA21" s="30"/>
      <c r="AB21" s="30"/>
      <c r="AC21" s="25">
        <v>3000</v>
      </c>
      <c r="AD21" s="31"/>
      <c r="AE21" s="3"/>
      <c r="AF21" s="30">
        <v>1000</v>
      </c>
      <c r="AG21" s="31"/>
      <c r="AH21" s="25"/>
      <c r="AI21" s="30"/>
      <c r="AJ21" s="30"/>
      <c r="AK21" s="30"/>
      <c r="AL21" s="31"/>
      <c r="AM21" s="31"/>
      <c r="AN21" s="30"/>
      <c r="AO21" s="31"/>
      <c r="AP21" s="24"/>
      <c r="AQ21" s="31"/>
      <c r="AR21" s="31"/>
      <c r="AS21" s="31"/>
      <c r="AT21" s="26"/>
      <c r="AU21" s="25">
        <f>SUM(AA21:AT21)</f>
        <v>4000</v>
      </c>
      <c r="AV21" s="43">
        <f>AU21+AU29+AU51+AU59</f>
        <v>19000</v>
      </c>
    </row>
    <row r="22" spans="1:59" ht="19.600000000000001" customHeight="1" x14ac:dyDescent="0.25">
      <c r="A22"/>
      <c r="B22" s="56">
        <v>3</v>
      </c>
      <c r="C22" s="57"/>
      <c r="D22" s="58" t="s">
        <v>2</v>
      </c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60"/>
      <c r="Q22" s="63" t="s">
        <v>0</v>
      </c>
      <c r="R22" s="64"/>
      <c r="S22" s="65"/>
      <c r="T22" s="66"/>
      <c r="U22" s="66"/>
      <c r="V22" s="67"/>
      <c r="W22" s="68"/>
      <c r="X22" s="69"/>
      <c r="Y22" s="69"/>
      <c r="Z22" s="70"/>
      <c r="AA22" s="31">
        <v>1000</v>
      </c>
      <c r="AB22" s="31"/>
      <c r="AC22" s="24"/>
      <c r="AD22" s="30">
        <v>740</v>
      </c>
      <c r="AE22" s="5">
        <v>1300</v>
      </c>
      <c r="AF22" s="30">
        <v>3000</v>
      </c>
      <c r="AG22" s="31">
        <v>6000</v>
      </c>
      <c r="AH22" s="25">
        <v>0</v>
      </c>
      <c r="AI22" s="30"/>
      <c r="AJ22" s="31">
        <v>1000</v>
      </c>
      <c r="AK22" s="30">
        <v>11000</v>
      </c>
      <c r="AL22" s="31">
        <v>2000</v>
      </c>
      <c r="AM22" s="31">
        <v>2000</v>
      </c>
      <c r="AN22" s="31"/>
      <c r="AO22" s="31">
        <v>500</v>
      </c>
      <c r="AP22" s="24"/>
      <c r="AQ22" s="30">
        <v>2000</v>
      </c>
      <c r="AR22" s="31">
        <v>1000</v>
      </c>
      <c r="AS22" s="31"/>
      <c r="AT22" s="26"/>
      <c r="AU22" s="25">
        <f>SUM(AA22:AT22)</f>
        <v>31540</v>
      </c>
      <c r="AV22" s="43">
        <f>AU22+AU30+AU52+AU60</f>
        <v>124060</v>
      </c>
    </row>
    <row r="23" spans="1:59" ht="22.4" customHeight="1" x14ac:dyDescent="0.25">
      <c r="A23"/>
      <c r="B23" s="56">
        <v>4</v>
      </c>
      <c r="C23" s="57"/>
      <c r="D23" s="58" t="s">
        <v>1</v>
      </c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60"/>
      <c r="Q23" s="63" t="s">
        <v>0</v>
      </c>
      <c r="R23" s="64"/>
      <c r="S23" s="65"/>
      <c r="T23" s="66"/>
      <c r="U23" s="66"/>
      <c r="V23" s="67"/>
      <c r="W23" s="68"/>
      <c r="X23" s="69"/>
      <c r="Y23" s="69"/>
      <c r="Z23" s="70"/>
      <c r="AA23" s="31"/>
      <c r="AB23" s="30"/>
      <c r="AC23" s="24"/>
      <c r="AD23" s="31"/>
      <c r="AE23" s="5">
        <v>1800</v>
      </c>
      <c r="AF23" s="31">
        <v>1000</v>
      </c>
      <c r="AG23" s="31"/>
      <c r="AH23" s="24"/>
      <c r="AI23" s="31"/>
      <c r="AJ23" s="31">
        <v>500</v>
      </c>
      <c r="AK23" s="31">
        <v>1000</v>
      </c>
      <c r="AL23" s="30">
        <v>300</v>
      </c>
      <c r="AM23" s="30">
        <v>300</v>
      </c>
      <c r="AN23" s="31"/>
      <c r="AO23" s="31">
        <v>500</v>
      </c>
      <c r="AP23" s="24"/>
      <c r="AQ23" s="31"/>
      <c r="AR23" s="31">
        <v>250</v>
      </c>
      <c r="AS23" s="31">
        <v>200</v>
      </c>
      <c r="AT23" s="26"/>
      <c r="AU23" s="25">
        <f>SUM(AA23:AT23)</f>
        <v>5850</v>
      </c>
      <c r="AV23" s="43">
        <f>AU23+AU31+AU53+AU61</f>
        <v>13700</v>
      </c>
    </row>
    <row r="24" spans="1:59" ht="25.55" customHeight="1" x14ac:dyDescent="0.35">
      <c r="AC24" s="13"/>
      <c r="AD24" s="38"/>
      <c r="AE24" s="13" t="s">
        <v>52</v>
      </c>
      <c r="AF24" s="37"/>
      <c r="AG24" s="37"/>
      <c r="AH24" s="13"/>
      <c r="AI24" s="37"/>
      <c r="AJ24" s="39"/>
      <c r="AK24" s="39"/>
      <c r="AL24" s="32"/>
      <c r="AP24" s="12"/>
      <c r="AQ24" s="32"/>
      <c r="AT24" s="11"/>
      <c r="AU24" s="10"/>
      <c r="AV24" s="43"/>
    </row>
    <row r="25" spans="1:59" ht="13.8" thickBot="1" x14ac:dyDescent="0.3">
      <c r="AC25" s="12"/>
      <c r="AH25" s="12"/>
      <c r="AL25" s="32"/>
      <c r="AP25" s="12"/>
      <c r="AQ25" s="32"/>
      <c r="AT25" s="11"/>
      <c r="AU25" s="10"/>
    </row>
    <row r="26" spans="1:59" ht="54" customHeight="1" thickBot="1" x14ac:dyDescent="0.25">
      <c r="B26" s="98" t="s">
        <v>49</v>
      </c>
      <c r="C26" s="98"/>
      <c r="D26" s="85" t="s">
        <v>48</v>
      </c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 t="s">
        <v>47</v>
      </c>
      <c r="R26" s="85"/>
      <c r="S26" s="85" t="s">
        <v>46</v>
      </c>
      <c r="T26" s="86"/>
      <c r="U26" s="86"/>
      <c r="V26" s="87"/>
      <c r="W26" s="85" t="s">
        <v>45</v>
      </c>
      <c r="X26" s="86"/>
      <c r="Y26" s="86"/>
      <c r="Z26" s="91"/>
      <c r="AA26" s="33" t="s">
        <v>44</v>
      </c>
      <c r="AB26" s="33" t="s">
        <v>43</v>
      </c>
      <c r="AC26" s="9" t="s">
        <v>42</v>
      </c>
      <c r="AD26" s="33" t="s">
        <v>41</v>
      </c>
      <c r="AE26" s="9" t="s">
        <v>40</v>
      </c>
      <c r="AF26" s="33" t="s">
        <v>39</v>
      </c>
      <c r="AG26" s="33" t="s">
        <v>38</v>
      </c>
      <c r="AH26" s="9" t="s">
        <v>37</v>
      </c>
      <c r="AI26" s="33" t="s">
        <v>36</v>
      </c>
      <c r="AJ26" s="33" t="s">
        <v>35</v>
      </c>
      <c r="AK26" s="33" t="s">
        <v>34</v>
      </c>
      <c r="AL26" s="33" t="s">
        <v>32</v>
      </c>
      <c r="AM26" s="33" t="s">
        <v>32</v>
      </c>
      <c r="AN26" s="33" t="s">
        <v>31</v>
      </c>
      <c r="AO26" s="33" t="s">
        <v>30</v>
      </c>
      <c r="AP26" s="9" t="s">
        <v>29</v>
      </c>
      <c r="AQ26" s="33" t="s">
        <v>28</v>
      </c>
      <c r="AR26" s="33" t="s">
        <v>27</v>
      </c>
      <c r="AS26" s="33" t="s">
        <v>26</v>
      </c>
      <c r="AT26" s="9" t="s">
        <v>25</v>
      </c>
      <c r="AU26" s="8" t="s">
        <v>24</v>
      </c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</row>
    <row r="27" spans="1:59" ht="53.85" x14ac:dyDescent="0.25">
      <c r="B27" s="98"/>
      <c r="C27" s="98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8"/>
      <c r="T27" s="89"/>
      <c r="U27" s="89"/>
      <c r="V27" s="90"/>
      <c r="W27" s="88"/>
      <c r="X27" s="89"/>
      <c r="Y27" s="89"/>
      <c r="Z27" s="92"/>
      <c r="AA27" s="34" t="s">
        <v>23</v>
      </c>
      <c r="AB27" s="34" t="s">
        <v>22</v>
      </c>
      <c r="AC27" s="7" t="s">
        <v>21</v>
      </c>
      <c r="AD27" s="34" t="s">
        <v>20</v>
      </c>
      <c r="AE27" s="7" t="s">
        <v>19</v>
      </c>
      <c r="AF27" s="34" t="s">
        <v>18</v>
      </c>
      <c r="AG27" s="34" t="s">
        <v>17</v>
      </c>
      <c r="AH27" s="7" t="s">
        <v>16</v>
      </c>
      <c r="AI27" s="34" t="s">
        <v>15</v>
      </c>
      <c r="AJ27" s="34" t="s">
        <v>14</v>
      </c>
      <c r="AK27" s="34" t="s">
        <v>13</v>
      </c>
      <c r="AL27" s="34" t="s">
        <v>12</v>
      </c>
      <c r="AM27" s="34" t="s">
        <v>12</v>
      </c>
      <c r="AN27" s="34" t="s">
        <v>11</v>
      </c>
      <c r="AO27" s="34" t="s">
        <v>10</v>
      </c>
      <c r="AP27" s="7" t="s">
        <v>9</v>
      </c>
      <c r="AQ27" s="34" t="s">
        <v>8</v>
      </c>
      <c r="AR27" s="34" t="s">
        <v>7</v>
      </c>
      <c r="AS27" s="34" t="s">
        <v>6</v>
      </c>
      <c r="AT27" s="6" t="s">
        <v>5</v>
      </c>
      <c r="AU27" s="5"/>
      <c r="AW27" s="45"/>
      <c r="AX27" s="45"/>
      <c r="AY27" s="45"/>
      <c r="AZ27" s="45"/>
      <c r="BA27" s="45"/>
      <c r="BB27" s="45"/>
      <c r="BC27" s="44"/>
      <c r="BD27" s="44"/>
      <c r="BE27" s="44"/>
      <c r="BF27" s="44"/>
      <c r="BG27" s="44"/>
    </row>
    <row r="28" spans="1:59" ht="22.55" customHeight="1" x14ac:dyDescent="0.25">
      <c r="B28" s="93">
        <v>1</v>
      </c>
      <c r="C28" s="94"/>
      <c r="D28" s="95" t="s">
        <v>4</v>
      </c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7"/>
      <c r="Q28" s="99" t="s">
        <v>0</v>
      </c>
      <c r="R28" s="100"/>
      <c r="S28" s="101"/>
      <c r="T28" s="102"/>
      <c r="U28" s="102"/>
      <c r="V28" s="103"/>
      <c r="W28" s="104"/>
      <c r="X28" s="105"/>
      <c r="Y28" s="105"/>
      <c r="Z28" s="106"/>
      <c r="AA28" s="36">
        <v>3000</v>
      </c>
      <c r="AB28" s="35">
        <v>3000</v>
      </c>
      <c r="AC28" s="3">
        <v>1000</v>
      </c>
      <c r="AD28" s="36">
        <v>1000</v>
      </c>
      <c r="AE28" s="3"/>
      <c r="AF28" s="36">
        <v>2000</v>
      </c>
      <c r="AG28" s="36"/>
      <c r="AH28" s="3">
        <v>1000</v>
      </c>
      <c r="AI28" s="35">
        <v>9000</v>
      </c>
      <c r="AJ28" s="35">
        <v>3000</v>
      </c>
      <c r="AK28" s="36"/>
      <c r="AL28" s="36"/>
      <c r="AM28" s="36"/>
      <c r="AN28" s="36">
        <v>100</v>
      </c>
      <c r="AO28" s="36"/>
      <c r="AP28" s="5">
        <v>2000</v>
      </c>
      <c r="AQ28" s="36"/>
      <c r="AR28" s="35">
        <v>3000</v>
      </c>
      <c r="AS28" s="36">
        <v>1000</v>
      </c>
      <c r="AT28" s="4"/>
      <c r="AU28" s="3">
        <f>SUM(AA28:AT28)</f>
        <v>29100</v>
      </c>
      <c r="AW28" s="46"/>
      <c r="AX28" s="47"/>
      <c r="AY28" s="45"/>
      <c r="AZ28" s="48"/>
      <c r="BA28" s="49"/>
      <c r="BB28" s="49"/>
      <c r="BC28" s="44"/>
      <c r="BD28" s="44"/>
      <c r="BE28" s="44"/>
      <c r="BF28" s="44"/>
      <c r="BG28" s="44"/>
    </row>
    <row r="29" spans="1:59" ht="21" customHeight="1" x14ac:dyDescent="0.25">
      <c r="B29" s="93">
        <v>2</v>
      </c>
      <c r="C29" s="94"/>
      <c r="D29" s="95" t="s">
        <v>3</v>
      </c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7"/>
      <c r="Q29" s="99" t="s">
        <v>0</v>
      </c>
      <c r="R29" s="100"/>
      <c r="S29" s="101"/>
      <c r="T29" s="102"/>
      <c r="U29" s="102"/>
      <c r="V29" s="103"/>
      <c r="W29" s="104"/>
      <c r="X29" s="105"/>
      <c r="Y29" s="105"/>
      <c r="Z29" s="106"/>
      <c r="AA29" s="35"/>
      <c r="AB29" s="35"/>
      <c r="AC29" s="3">
        <v>4000</v>
      </c>
      <c r="AD29" s="36"/>
      <c r="AE29" s="3"/>
      <c r="AF29" s="35">
        <v>1000</v>
      </c>
      <c r="AG29" s="36"/>
      <c r="AH29" s="3"/>
      <c r="AI29" s="35"/>
      <c r="AJ29" s="35"/>
      <c r="AK29" s="35"/>
      <c r="AL29" s="36"/>
      <c r="AM29" s="36"/>
      <c r="AN29" s="35"/>
      <c r="AO29" s="36"/>
      <c r="AP29" s="5"/>
      <c r="AQ29" s="36"/>
      <c r="AR29" s="36"/>
      <c r="AS29" s="36"/>
      <c r="AT29" s="4"/>
      <c r="AU29" s="3">
        <f>SUM(AA29:AT29)</f>
        <v>5000</v>
      </c>
      <c r="AW29" s="46"/>
      <c r="AX29" s="47"/>
      <c r="AY29" s="45"/>
      <c r="AZ29" s="48"/>
      <c r="BA29" s="49"/>
      <c r="BB29" s="49"/>
      <c r="BC29" s="44"/>
      <c r="BD29" s="44"/>
      <c r="BE29" s="44"/>
      <c r="BF29" s="44"/>
      <c r="BG29" s="44"/>
    </row>
    <row r="30" spans="1:59" ht="23.95" customHeight="1" x14ac:dyDescent="0.25">
      <c r="B30" s="93">
        <v>3</v>
      </c>
      <c r="C30" s="94"/>
      <c r="D30" s="95" t="s">
        <v>2</v>
      </c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7"/>
      <c r="Q30" s="99" t="s">
        <v>0</v>
      </c>
      <c r="R30" s="100"/>
      <c r="S30" s="101"/>
      <c r="T30" s="102"/>
      <c r="U30" s="102"/>
      <c r="V30" s="103"/>
      <c r="W30" s="104"/>
      <c r="X30" s="105"/>
      <c r="Y30" s="105"/>
      <c r="Z30" s="106"/>
      <c r="AA30" s="36"/>
      <c r="AB30" s="36"/>
      <c r="AC30" s="5">
        <v>1000</v>
      </c>
      <c r="AD30" s="35">
        <v>740</v>
      </c>
      <c r="AE30" s="5">
        <v>500</v>
      </c>
      <c r="AF30" s="35">
        <v>2000</v>
      </c>
      <c r="AG30" s="36">
        <v>6000</v>
      </c>
      <c r="AH30" s="3">
        <v>2000</v>
      </c>
      <c r="AI30" s="35"/>
      <c r="AJ30" s="36">
        <v>1000</v>
      </c>
      <c r="AK30" s="35">
        <v>10000</v>
      </c>
      <c r="AL30" s="36">
        <v>2000</v>
      </c>
      <c r="AM30" s="36">
        <v>2000</v>
      </c>
      <c r="AN30" s="36">
        <v>200</v>
      </c>
      <c r="AO30" s="36">
        <v>200</v>
      </c>
      <c r="AP30" s="5"/>
      <c r="AQ30" s="35">
        <v>2000</v>
      </c>
      <c r="AR30" s="36">
        <v>1000</v>
      </c>
      <c r="AS30" s="36"/>
      <c r="AT30" s="4"/>
      <c r="AU30" s="3">
        <f>SUM(AA30:AT30)</f>
        <v>30640</v>
      </c>
      <c r="AW30" s="46"/>
      <c r="AX30" s="47"/>
      <c r="AY30" s="45"/>
      <c r="AZ30" s="48"/>
      <c r="BA30" s="49"/>
      <c r="BB30" s="49"/>
      <c r="BC30" s="44"/>
      <c r="BD30" s="44"/>
      <c r="BE30" s="44"/>
      <c r="BF30" s="44"/>
      <c r="BG30" s="44"/>
    </row>
    <row r="31" spans="1:59" ht="25.55" customHeight="1" x14ac:dyDescent="0.25">
      <c r="B31" s="93">
        <v>4</v>
      </c>
      <c r="C31" s="94"/>
      <c r="D31" s="95" t="s">
        <v>1</v>
      </c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7"/>
      <c r="Q31" s="99" t="s">
        <v>0</v>
      </c>
      <c r="R31" s="100"/>
      <c r="S31" s="101"/>
      <c r="T31" s="102"/>
      <c r="U31" s="102"/>
      <c r="V31" s="103"/>
      <c r="W31" s="104"/>
      <c r="X31" s="105"/>
      <c r="Y31" s="105"/>
      <c r="Z31" s="106"/>
      <c r="AA31" s="36"/>
      <c r="AB31" s="35"/>
      <c r="AC31" s="5"/>
      <c r="AD31" s="36"/>
      <c r="AE31" s="5"/>
      <c r="AF31" s="36"/>
      <c r="AG31" s="36"/>
      <c r="AH31" s="5"/>
      <c r="AI31" s="36"/>
      <c r="AJ31" s="36">
        <v>500</v>
      </c>
      <c r="AK31" s="36"/>
      <c r="AL31" s="35">
        <v>300</v>
      </c>
      <c r="AM31" s="35">
        <v>300</v>
      </c>
      <c r="AN31" s="36">
        <v>50</v>
      </c>
      <c r="AO31" s="36">
        <v>200</v>
      </c>
      <c r="AP31" s="5"/>
      <c r="AQ31" s="36"/>
      <c r="AR31" s="36">
        <v>250</v>
      </c>
      <c r="AS31" s="36"/>
      <c r="AT31" s="4"/>
      <c r="AU31" s="3">
        <f>SUM(AA31:AT31)</f>
        <v>1600</v>
      </c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</row>
    <row r="32" spans="1:59" ht="13.15" x14ac:dyDescent="0.2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23"/>
      <c r="W32" s="107"/>
      <c r="X32" s="107"/>
      <c r="Y32" s="107"/>
      <c r="Z32" s="107"/>
      <c r="AA32" s="28"/>
      <c r="AB32" s="28"/>
      <c r="AC32" s="14"/>
      <c r="AD32" s="28"/>
      <c r="AE32" s="14"/>
      <c r="AF32" s="28"/>
      <c r="AG32" s="28"/>
      <c r="AH32" s="14"/>
      <c r="AI32" s="42"/>
      <c r="AJ32" s="28"/>
      <c r="AK32" s="28"/>
      <c r="AL32" s="28"/>
      <c r="AM32" s="28"/>
      <c r="AN32" s="28"/>
      <c r="AO32" s="28"/>
      <c r="AP32" s="14"/>
      <c r="AQ32" s="28"/>
      <c r="AR32" s="108"/>
      <c r="AS32" s="28"/>
      <c r="AT32" s="21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</row>
    <row r="33" spans="1:47" ht="17.55" x14ac:dyDescent="0.3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23"/>
      <c r="W33" s="107"/>
      <c r="X33" s="107"/>
      <c r="Y33" s="107"/>
      <c r="Z33" s="107"/>
      <c r="AA33" s="28"/>
      <c r="AB33" s="28"/>
      <c r="AC33" s="14"/>
      <c r="AD33" s="28"/>
      <c r="AE33" s="22"/>
      <c r="AF33" s="28"/>
      <c r="AG33" s="28"/>
      <c r="AH33" s="14"/>
      <c r="AI33" s="42"/>
      <c r="AJ33" s="28"/>
      <c r="AK33" s="28"/>
      <c r="AL33" s="28"/>
      <c r="AM33" s="28"/>
      <c r="AN33" s="28"/>
      <c r="AO33" s="28"/>
      <c r="AP33" s="14"/>
      <c r="AQ33" s="28"/>
      <c r="AR33" s="108"/>
      <c r="AS33" s="28"/>
      <c r="AT33" s="21"/>
    </row>
    <row r="34" spans="1:47" s="2" customFormat="1" ht="30.05" customHeight="1" x14ac:dyDescent="0.35"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27"/>
      <c r="AB34" s="27"/>
      <c r="AC34" s="16"/>
      <c r="AD34" s="37" t="s">
        <v>51</v>
      </c>
      <c r="AE34" s="16"/>
      <c r="AF34" s="27"/>
      <c r="AG34" s="27"/>
      <c r="AH34" s="16"/>
      <c r="AI34" s="42"/>
      <c r="AJ34" s="27"/>
      <c r="AK34" s="27"/>
      <c r="AL34" s="27"/>
      <c r="AM34" s="27"/>
      <c r="AN34" s="40"/>
      <c r="AO34" s="40"/>
      <c r="AP34" s="20"/>
      <c r="AQ34" s="27"/>
      <c r="AR34" s="108"/>
      <c r="AS34" s="27"/>
    </row>
    <row r="35" spans="1:47" ht="1.9" hidden="1" customHeight="1" x14ac:dyDescent="0.2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28"/>
      <c r="AB35" s="28"/>
      <c r="AC35" s="14"/>
      <c r="AD35" s="28"/>
      <c r="AE35" s="15"/>
      <c r="AF35" s="28"/>
      <c r="AG35" s="28"/>
      <c r="AH35" s="14"/>
      <c r="AI35" s="28"/>
      <c r="AJ35" s="28"/>
      <c r="AK35" s="28"/>
      <c r="AL35" s="28"/>
      <c r="AM35" s="28"/>
      <c r="AN35" s="28"/>
      <c r="AO35" s="28"/>
      <c r="AP35" s="14"/>
      <c r="AQ35" s="28"/>
      <c r="AR35" s="28"/>
      <c r="AS35" s="28"/>
    </row>
    <row r="36" spans="1:47" ht="24.75" hidden="1" customHeight="1" x14ac:dyDescent="0.2">
      <c r="A36"/>
      <c r="B36" s="73"/>
      <c r="C36" s="73"/>
      <c r="D36" s="1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28"/>
      <c r="AB36" s="28"/>
      <c r="AC36" s="14"/>
      <c r="AD36" s="28"/>
      <c r="AE36" s="15"/>
      <c r="AF36" s="28"/>
      <c r="AG36" s="28"/>
      <c r="AH36" s="14"/>
      <c r="AI36" s="28"/>
      <c r="AJ36" s="28"/>
      <c r="AK36" s="28"/>
      <c r="AL36" s="28"/>
      <c r="AM36" s="28"/>
      <c r="AN36" s="27"/>
      <c r="AO36" s="27"/>
      <c r="AP36" s="16"/>
      <c r="AQ36" s="28"/>
      <c r="AR36" s="28"/>
      <c r="AS36" s="28"/>
    </row>
    <row r="37" spans="1:47" s="2" customFormat="1" ht="11.3" hidden="1" customHeight="1" x14ac:dyDescent="0.2"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27"/>
      <c r="AB37" s="27"/>
      <c r="AC37" s="16"/>
      <c r="AD37" s="27"/>
      <c r="AE37" s="17"/>
      <c r="AF37" s="27"/>
      <c r="AG37" s="27"/>
      <c r="AH37" s="16"/>
      <c r="AI37" s="27"/>
      <c r="AJ37" s="27"/>
      <c r="AK37" s="27"/>
      <c r="AL37" s="27"/>
      <c r="AM37" s="27"/>
      <c r="AN37" s="27"/>
      <c r="AO37" s="27"/>
      <c r="AP37" s="16"/>
      <c r="AQ37" s="27"/>
      <c r="AR37" s="27"/>
      <c r="AS37" s="27"/>
    </row>
    <row r="38" spans="1:47" s="2" customFormat="1" ht="12.05" hidden="1" customHeight="1" x14ac:dyDescent="0.2">
      <c r="B38" s="19"/>
      <c r="C38" s="16"/>
      <c r="D38" s="16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27"/>
      <c r="AB38" s="27"/>
      <c r="AC38" s="16"/>
      <c r="AD38" s="27"/>
      <c r="AE38" s="17"/>
      <c r="AF38" s="27"/>
      <c r="AG38" s="27"/>
      <c r="AH38" s="16"/>
      <c r="AI38" s="27"/>
      <c r="AJ38" s="27"/>
      <c r="AK38" s="27"/>
      <c r="AL38" s="27"/>
      <c r="AM38" s="27"/>
      <c r="AN38" s="27"/>
      <c r="AO38" s="27"/>
      <c r="AP38" s="16"/>
      <c r="AQ38" s="27"/>
      <c r="AR38" s="27"/>
      <c r="AS38" s="27"/>
    </row>
    <row r="39" spans="1:47" s="2" customFormat="1" ht="6.75" hidden="1" customHeight="1" x14ac:dyDescent="0.2"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27"/>
      <c r="AB39" s="27"/>
      <c r="AC39" s="16"/>
      <c r="AD39" s="27"/>
      <c r="AE39" s="17"/>
      <c r="AF39" s="27"/>
      <c r="AG39" s="27"/>
      <c r="AH39" s="16"/>
      <c r="AI39" s="27"/>
      <c r="AJ39" s="27"/>
      <c r="AK39" s="27"/>
      <c r="AL39" s="27"/>
      <c r="AM39" s="27"/>
      <c r="AN39" s="28"/>
      <c r="AO39" s="28"/>
      <c r="AP39" s="14"/>
      <c r="AQ39" s="27"/>
      <c r="AR39" s="27"/>
      <c r="AS39" s="27"/>
    </row>
    <row r="40" spans="1:47" ht="9.1" hidden="1" customHeight="1" x14ac:dyDescent="0.2"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8"/>
      <c r="AB40" s="28"/>
      <c r="AC40" s="14"/>
      <c r="AD40" s="28"/>
      <c r="AE40" s="15"/>
      <c r="AF40" s="28"/>
      <c r="AG40" s="28"/>
      <c r="AH40" s="14"/>
      <c r="AI40" s="28"/>
      <c r="AJ40" s="28"/>
      <c r="AK40" s="28"/>
      <c r="AL40" s="28"/>
      <c r="AM40" s="28"/>
      <c r="AN40" s="28"/>
      <c r="AO40" s="28"/>
      <c r="AP40" s="14"/>
      <c r="AQ40" s="28"/>
      <c r="AR40" s="28"/>
      <c r="AS40" s="28"/>
    </row>
    <row r="41" spans="1:47" ht="24.75" hidden="1" customHeight="1" x14ac:dyDescent="0.2">
      <c r="A41"/>
      <c r="B41" s="73"/>
      <c r="C41" s="73"/>
      <c r="D41" s="14"/>
      <c r="E41" s="74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  <c r="AA41" s="28"/>
      <c r="AB41" s="28"/>
      <c r="AC41" s="14"/>
      <c r="AD41" s="28"/>
      <c r="AE41" s="15"/>
      <c r="AF41" s="28"/>
      <c r="AG41" s="28"/>
      <c r="AH41" s="14"/>
      <c r="AI41" s="28"/>
      <c r="AJ41" s="28"/>
      <c r="AK41" s="28"/>
      <c r="AL41" s="28"/>
      <c r="AM41" s="28"/>
      <c r="AN41" s="28"/>
      <c r="AO41" s="28"/>
      <c r="AP41" s="14"/>
      <c r="AQ41" s="28"/>
      <c r="AR41" s="28"/>
      <c r="AS41" s="28"/>
    </row>
    <row r="42" spans="1:47" hidden="1" x14ac:dyDescent="0.2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28"/>
      <c r="AB42" s="28"/>
      <c r="AC42" s="14"/>
      <c r="AD42" s="28"/>
      <c r="AE42" s="15"/>
      <c r="AF42" s="28"/>
      <c r="AG42" s="28"/>
      <c r="AH42" s="14"/>
      <c r="AI42" s="28"/>
      <c r="AJ42" s="28"/>
      <c r="AK42" s="28"/>
      <c r="AL42" s="28"/>
      <c r="AM42" s="28"/>
      <c r="AN42" s="28"/>
      <c r="AO42" s="28"/>
      <c r="AP42" s="14"/>
      <c r="AQ42" s="28"/>
      <c r="AR42" s="28"/>
      <c r="AS42" s="28"/>
    </row>
    <row r="43" spans="1:47" ht="12.05" hidden="1" customHeight="1" x14ac:dyDescent="0.2">
      <c r="A43"/>
      <c r="B43" s="19"/>
      <c r="C43" s="14"/>
      <c r="D43" s="14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28"/>
      <c r="AB43" s="28"/>
      <c r="AC43" s="14"/>
      <c r="AD43" s="28"/>
      <c r="AE43" s="15"/>
      <c r="AF43" s="28"/>
      <c r="AG43" s="28"/>
      <c r="AH43" s="14"/>
      <c r="AI43" s="28"/>
      <c r="AJ43" s="28"/>
      <c r="AK43" s="28"/>
      <c r="AL43" s="28"/>
      <c r="AM43" s="28"/>
      <c r="AN43" s="27"/>
      <c r="AO43" s="27"/>
      <c r="AP43" s="16"/>
      <c r="AQ43" s="28"/>
      <c r="AR43" s="28"/>
      <c r="AS43" s="28"/>
    </row>
    <row r="44" spans="1:47" s="2" customFormat="1" ht="6.75" hidden="1" customHeight="1" x14ac:dyDescent="0.2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27"/>
      <c r="AB44" s="27"/>
      <c r="AC44" s="16"/>
      <c r="AD44" s="27"/>
      <c r="AE44" s="17"/>
      <c r="AF44" s="27"/>
      <c r="AG44" s="27"/>
      <c r="AH44" s="16"/>
      <c r="AI44" s="27"/>
      <c r="AJ44" s="27"/>
      <c r="AK44" s="27"/>
      <c r="AL44" s="27"/>
      <c r="AM44" s="27"/>
      <c r="AN44" s="28"/>
      <c r="AO44" s="28"/>
      <c r="AP44" s="14"/>
      <c r="AQ44" s="27"/>
      <c r="AR44" s="27"/>
      <c r="AS44" s="27"/>
    </row>
    <row r="45" spans="1:47" ht="258.75" hidden="1" customHeight="1" x14ac:dyDescent="0.2">
      <c r="A45"/>
      <c r="B45" s="18"/>
      <c r="C45" s="14"/>
      <c r="D45" s="14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28"/>
      <c r="AB45" s="28"/>
      <c r="AC45" s="14"/>
      <c r="AD45" s="28"/>
      <c r="AE45" s="15"/>
      <c r="AF45" s="28"/>
      <c r="AG45" s="28"/>
      <c r="AH45" s="14"/>
      <c r="AI45" s="28"/>
      <c r="AJ45" s="28"/>
      <c r="AK45" s="28"/>
      <c r="AL45" s="28"/>
      <c r="AM45" s="28"/>
      <c r="AN45" s="27"/>
      <c r="AO45" s="27"/>
      <c r="AP45" s="16"/>
      <c r="AQ45" s="28"/>
      <c r="AR45" s="28"/>
      <c r="AS45" s="28"/>
    </row>
    <row r="46" spans="1:47" s="2" customFormat="1" ht="6.75" hidden="1" customHeight="1" x14ac:dyDescent="0.2"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27"/>
      <c r="AB46" s="27"/>
      <c r="AC46" s="16"/>
      <c r="AD46" s="27"/>
      <c r="AE46" s="17"/>
      <c r="AF46" s="27"/>
      <c r="AG46" s="27"/>
      <c r="AH46" s="16"/>
      <c r="AI46" s="27"/>
      <c r="AJ46" s="27"/>
      <c r="AK46" s="27"/>
      <c r="AL46" s="27"/>
      <c r="AM46" s="27"/>
      <c r="AN46" s="28"/>
      <c r="AO46" s="28"/>
      <c r="AP46" s="14"/>
      <c r="AQ46" s="27"/>
      <c r="AR46" s="27"/>
      <c r="AS46" s="27"/>
    </row>
    <row r="47" spans="1:47" ht="13.15" thickBot="1" x14ac:dyDescent="0.2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28"/>
      <c r="AB47" s="28"/>
      <c r="AC47" s="14"/>
      <c r="AD47" s="28"/>
      <c r="AE47" s="15"/>
      <c r="AF47" s="28"/>
      <c r="AG47" s="28"/>
      <c r="AH47" s="14"/>
      <c r="AI47" s="28"/>
      <c r="AJ47" s="28"/>
      <c r="AK47" s="28"/>
      <c r="AL47" s="28"/>
      <c r="AM47" s="28"/>
      <c r="AN47" s="28"/>
      <c r="AO47" s="28"/>
      <c r="AP47" s="14"/>
      <c r="AQ47" s="28"/>
      <c r="AR47" s="28"/>
      <c r="AS47" s="28"/>
    </row>
    <row r="48" spans="1:47" ht="81.099999999999994" customHeight="1" thickBot="1" x14ac:dyDescent="0.25">
      <c r="B48" s="98" t="s">
        <v>49</v>
      </c>
      <c r="C48" s="98"/>
      <c r="D48" s="85" t="s">
        <v>48</v>
      </c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 t="s">
        <v>47</v>
      </c>
      <c r="R48" s="85"/>
      <c r="S48" s="85" t="s">
        <v>46</v>
      </c>
      <c r="T48" s="86"/>
      <c r="U48" s="86"/>
      <c r="V48" s="87"/>
      <c r="W48" s="85" t="s">
        <v>45</v>
      </c>
      <c r="X48" s="86"/>
      <c r="Y48" s="86"/>
      <c r="Z48" s="91"/>
      <c r="AA48" s="33" t="s">
        <v>44</v>
      </c>
      <c r="AB48" s="33" t="s">
        <v>43</v>
      </c>
      <c r="AC48" s="9" t="s">
        <v>42</v>
      </c>
      <c r="AD48" s="33" t="s">
        <v>41</v>
      </c>
      <c r="AE48" s="9" t="s">
        <v>40</v>
      </c>
      <c r="AF48" s="33" t="s">
        <v>39</v>
      </c>
      <c r="AG48" s="33" t="s">
        <v>38</v>
      </c>
      <c r="AH48" s="9" t="s">
        <v>37</v>
      </c>
      <c r="AI48" s="33" t="s">
        <v>36</v>
      </c>
      <c r="AJ48" s="33" t="s">
        <v>35</v>
      </c>
      <c r="AK48" s="33" t="s">
        <v>34</v>
      </c>
      <c r="AL48" s="33" t="s">
        <v>32</v>
      </c>
      <c r="AM48" s="33" t="s">
        <v>32</v>
      </c>
      <c r="AN48" s="33" t="s">
        <v>31</v>
      </c>
      <c r="AO48" s="33" t="s">
        <v>30</v>
      </c>
      <c r="AP48" s="9" t="s">
        <v>29</v>
      </c>
      <c r="AQ48" s="33" t="s">
        <v>28</v>
      </c>
      <c r="AR48" s="33" t="s">
        <v>27</v>
      </c>
      <c r="AS48" s="33" t="s">
        <v>26</v>
      </c>
      <c r="AT48" s="9" t="s">
        <v>25</v>
      </c>
      <c r="AU48" s="109" t="s">
        <v>24</v>
      </c>
    </row>
    <row r="49" spans="1:47" s="2" customFormat="1" ht="102.7" customHeight="1" x14ac:dyDescent="0.2">
      <c r="B49" s="98"/>
      <c r="C49" s="98"/>
      <c r="D49" s="85"/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8"/>
      <c r="T49" s="89"/>
      <c r="U49" s="89"/>
      <c r="V49" s="90"/>
      <c r="W49" s="88"/>
      <c r="X49" s="89"/>
      <c r="Y49" s="89"/>
      <c r="Z49" s="92"/>
      <c r="AA49" s="34" t="s">
        <v>23</v>
      </c>
      <c r="AB49" s="34" t="s">
        <v>22</v>
      </c>
      <c r="AC49" s="7" t="s">
        <v>21</v>
      </c>
      <c r="AD49" s="34" t="s">
        <v>20</v>
      </c>
      <c r="AE49" s="7" t="s">
        <v>19</v>
      </c>
      <c r="AF49" s="34" t="s">
        <v>18</v>
      </c>
      <c r="AG49" s="34" t="s">
        <v>17</v>
      </c>
      <c r="AH49" s="7" t="s">
        <v>16</v>
      </c>
      <c r="AI49" s="34" t="s">
        <v>15</v>
      </c>
      <c r="AJ49" s="34" t="s">
        <v>14</v>
      </c>
      <c r="AK49" s="34" t="s">
        <v>13</v>
      </c>
      <c r="AL49" s="34" t="s">
        <v>12</v>
      </c>
      <c r="AM49" s="34" t="s">
        <v>12</v>
      </c>
      <c r="AN49" s="34" t="s">
        <v>11</v>
      </c>
      <c r="AO49" s="34" t="s">
        <v>10</v>
      </c>
      <c r="AP49" s="7" t="s">
        <v>9</v>
      </c>
      <c r="AQ49" s="34" t="s">
        <v>8</v>
      </c>
      <c r="AR49" s="34" t="s">
        <v>7</v>
      </c>
      <c r="AS49" s="34" t="s">
        <v>6</v>
      </c>
      <c r="AT49" s="55" t="s">
        <v>5</v>
      </c>
      <c r="AU49" s="110"/>
    </row>
    <row r="50" spans="1:47" ht="19.600000000000001" customHeight="1" x14ac:dyDescent="0.25">
      <c r="A50"/>
      <c r="B50" s="93">
        <v>1</v>
      </c>
      <c r="C50" s="94"/>
      <c r="D50" s="95" t="s">
        <v>4</v>
      </c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7"/>
      <c r="Q50" s="99" t="s">
        <v>0</v>
      </c>
      <c r="R50" s="100"/>
      <c r="S50" s="101"/>
      <c r="T50" s="102"/>
      <c r="U50" s="102"/>
      <c r="V50" s="103"/>
      <c r="W50" s="104"/>
      <c r="X50" s="105"/>
      <c r="Y50" s="105"/>
      <c r="Z50" s="106"/>
      <c r="AA50" s="36">
        <v>3000</v>
      </c>
      <c r="AB50" s="35">
        <v>2000</v>
      </c>
      <c r="AC50" s="3">
        <v>3000</v>
      </c>
      <c r="AD50" s="36">
        <v>1000</v>
      </c>
      <c r="AE50" s="3"/>
      <c r="AF50" s="36">
        <v>2000</v>
      </c>
      <c r="AG50" s="36"/>
      <c r="AH50" s="3">
        <v>1000</v>
      </c>
      <c r="AI50" s="35">
        <v>9000</v>
      </c>
      <c r="AJ50" s="35">
        <v>3000</v>
      </c>
      <c r="AK50" s="36">
        <v>2000</v>
      </c>
      <c r="AL50" s="36"/>
      <c r="AM50" s="36"/>
      <c r="AN50" s="36"/>
      <c r="AO50" s="36">
        <v>200</v>
      </c>
      <c r="AP50" s="5">
        <v>3000</v>
      </c>
      <c r="AQ50" s="36"/>
      <c r="AR50" s="35">
        <v>3000</v>
      </c>
      <c r="AS50" s="36">
        <v>1000</v>
      </c>
      <c r="AT50" s="4"/>
      <c r="AU50" s="3">
        <f>SUM(AA50:AT50)</f>
        <v>33200</v>
      </c>
    </row>
    <row r="51" spans="1:47" ht="17.25" customHeight="1" x14ac:dyDescent="0.25">
      <c r="A51"/>
      <c r="B51" s="93">
        <v>2</v>
      </c>
      <c r="C51" s="94"/>
      <c r="D51" s="95" t="s">
        <v>3</v>
      </c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99" t="s">
        <v>0</v>
      </c>
      <c r="R51" s="100"/>
      <c r="S51" s="101"/>
      <c r="T51" s="102"/>
      <c r="U51" s="102"/>
      <c r="V51" s="103"/>
      <c r="W51" s="104"/>
      <c r="X51" s="105"/>
      <c r="Y51" s="105"/>
      <c r="Z51" s="106"/>
      <c r="AA51" s="35"/>
      <c r="AB51" s="35"/>
      <c r="AC51" s="3">
        <v>4000</v>
      </c>
      <c r="AD51" s="36"/>
      <c r="AE51" s="3"/>
      <c r="AF51" s="35">
        <v>1000</v>
      </c>
      <c r="AG51" s="36"/>
      <c r="AH51" s="3"/>
      <c r="AI51" s="35"/>
      <c r="AJ51" s="35"/>
      <c r="AK51" s="35"/>
      <c r="AL51" s="36"/>
      <c r="AM51" s="36"/>
      <c r="AN51" s="35"/>
      <c r="AO51" s="36"/>
      <c r="AP51" s="5"/>
      <c r="AQ51" s="36"/>
      <c r="AR51" s="36"/>
      <c r="AS51" s="36"/>
      <c r="AT51" s="4"/>
      <c r="AU51" s="3">
        <f>SUM(AA51:AT51)</f>
        <v>5000</v>
      </c>
    </row>
    <row r="52" spans="1:47" ht="19.600000000000001" customHeight="1" x14ac:dyDescent="0.25">
      <c r="A52"/>
      <c r="B52" s="93">
        <v>3</v>
      </c>
      <c r="C52" s="94"/>
      <c r="D52" s="95" t="s">
        <v>2</v>
      </c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7"/>
      <c r="Q52" s="99" t="s">
        <v>0</v>
      </c>
      <c r="R52" s="100"/>
      <c r="S52" s="101"/>
      <c r="T52" s="102"/>
      <c r="U52" s="102"/>
      <c r="V52" s="103"/>
      <c r="W52" s="104"/>
      <c r="X52" s="105"/>
      <c r="Y52" s="105"/>
      <c r="Z52" s="106"/>
      <c r="AA52" s="36"/>
      <c r="AB52" s="36"/>
      <c r="AC52" s="5">
        <v>1000</v>
      </c>
      <c r="AD52" s="35">
        <v>740</v>
      </c>
      <c r="AE52" s="5">
        <v>1000</v>
      </c>
      <c r="AF52" s="35">
        <v>3000</v>
      </c>
      <c r="AG52" s="36">
        <v>6000</v>
      </c>
      <c r="AH52" s="3">
        <v>2000</v>
      </c>
      <c r="AI52" s="35"/>
      <c r="AJ52" s="36">
        <v>1000</v>
      </c>
      <c r="AK52" s="35">
        <v>10000</v>
      </c>
      <c r="AL52" s="36">
        <v>2000</v>
      </c>
      <c r="AM52" s="36">
        <v>2000</v>
      </c>
      <c r="AN52" s="36"/>
      <c r="AO52" s="36">
        <v>200</v>
      </c>
      <c r="AP52" s="5"/>
      <c r="AQ52" s="35">
        <v>2000</v>
      </c>
      <c r="AR52" s="36">
        <v>1000</v>
      </c>
      <c r="AS52" s="36"/>
      <c r="AT52" s="4"/>
      <c r="AU52" s="3">
        <f>SUM(AA52:AT52)</f>
        <v>31940</v>
      </c>
    </row>
    <row r="53" spans="1:47" ht="22.4" customHeight="1" x14ac:dyDescent="0.25">
      <c r="A53"/>
      <c r="B53" s="93">
        <v>4</v>
      </c>
      <c r="C53" s="94"/>
      <c r="D53" s="95" t="s">
        <v>1</v>
      </c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7"/>
      <c r="Q53" s="99" t="s">
        <v>0</v>
      </c>
      <c r="R53" s="100"/>
      <c r="S53" s="101"/>
      <c r="T53" s="102"/>
      <c r="U53" s="102"/>
      <c r="V53" s="103"/>
      <c r="W53" s="104"/>
      <c r="X53" s="105"/>
      <c r="Y53" s="105"/>
      <c r="Z53" s="106"/>
      <c r="AA53" s="36"/>
      <c r="AB53" s="35"/>
      <c r="AC53" s="5"/>
      <c r="AD53" s="36"/>
      <c r="AE53" s="5">
        <v>500</v>
      </c>
      <c r="AF53" s="36">
        <v>1000</v>
      </c>
      <c r="AG53" s="36"/>
      <c r="AH53" s="5"/>
      <c r="AI53" s="36"/>
      <c r="AJ53" s="36">
        <v>500</v>
      </c>
      <c r="AK53" s="36">
        <v>500</v>
      </c>
      <c r="AL53" s="35">
        <v>300</v>
      </c>
      <c r="AM53" s="35">
        <v>300</v>
      </c>
      <c r="AN53" s="36"/>
      <c r="AO53" s="36">
        <v>200</v>
      </c>
      <c r="AP53" s="5"/>
      <c r="AQ53" s="36"/>
      <c r="AR53" s="36">
        <v>250</v>
      </c>
      <c r="AS53" s="36"/>
      <c r="AT53" s="4"/>
      <c r="AU53" s="3">
        <f>SUM(AA53:AT53)</f>
        <v>3550</v>
      </c>
    </row>
    <row r="54" spans="1:47" ht="38.200000000000003" customHeight="1" x14ac:dyDescent="0.35">
      <c r="AC54" s="13"/>
      <c r="AD54" s="38"/>
      <c r="AE54" s="13" t="s">
        <v>50</v>
      </c>
      <c r="AF54" s="37"/>
      <c r="AG54" s="37"/>
      <c r="AH54" s="13"/>
      <c r="AI54" s="37"/>
      <c r="AJ54" s="39"/>
      <c r="AK54" s="39"/>
      <c r="AL54" s="32"/>
      <c r="AP54" s="12"/>
      <c r="AQ54" s="32"/>
      <c r="AT54" s="11"/>
      <c r="AU54" s="10"/>
    </row>
    <row r="55" spans="1:47" ht="40.549999999999997" customHeight="1" thickBot="1" x14ac:dyDescent="0.3">
      <c r="AC55" s="12"/>
      <c r="AH55" s="12"/>
      <c r="AL55" s="32"/>
      <c r="AP55" s="12"/>
      <c r="AQ55" s="32"/>
      <c r="AT55" s="11"/>
      <c r="AU55" s="10"/>
    </row>
    <row r="56" spans="1:47" ht="54" customHeight="1" thickBot="1" x14ac:dyDescent="0.25">
      <c r="B56" s="98" t="s">
        <v>49</v>
      </c>
      <c r="C56" s="98"/>
      <c r="D56" s="85" t="s">
        <v>48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 t="s">
        <v>47</v>
      </c>
      <c r="R56" s="85"/>
      <c r="S56" s="85" t="s">
        <v>46</v>
      </c>
      <c r="T56" s="86"/>
      <c r="U56" s="86"/>
      <c r="V56" s="87"/>
      <c r="W56" s="85" t="s">
        <v>45</v>
      </c>
      <c r="X56" s="86"/>
      <c r="Y56" s="86"/>
      <c r="Z56" s="91"/>
      <c r="AA56" s="33" t="s">
        <v>44</v>
      </c>
      <c r="AB56" s="33" t="s">
        <v>43</v>
      </c>
      <c r="AC56" s="9" t="s">
        <v>42</v>
      </c>
      <c r="AD56" s="33" t="s">
        <v>41</v>
      </c>
      <c r="AE56" s="9" t="s">
        <v>40</v>
      </c>
      <c r="AF56" s="33" t="s">
        <v>39</v>
      </c>
      <c r="AG56" s="33" t="s">
        <v>38</v>
      </c>
      <c r="AH56" s="9" t="s">
        <v>37</v>
      </c>
      <c r="AI56" s="33" t="s">
        <v>36</v>
      </c>
      <c r="AJ56" s="33" t="s">
        <v>35</v>
      </c>
      <c r="AK56" s="33" t="s">
        <v>34</v>
      </c>
      <c r="AL56" s="33" t="s">
        <v>32</v>
      </c>
      <c r="AM56" s="33" t="s">
        <v>32</v>
      </c>
      <c r="AN56" s="33" t="s">
        <v>31</v>
      </c>
      <c r="AO56" s="33" t="s">
        <v>30</v>
      </c>
      <c r="AP56" s="9" t="s">
        <v>29</v>
      </c>
      <c r="AQ56" s="33" t="s">
        <v>28</v>
      </c>
      <c r="AR56" s="33" t="s">
        <v>27</v>
      </c>
      <c r="AS56" s="33" t="s">
        <v>26</v>
      </c>
      <c r="AT56" s="9" t="s">
        <v>25</v>
      </c>
      <c r="AU56" s="8" t="s">
        <v>24</v>
      </c>
    </row>
    <row r="57" spans="1:47" ht="53.85" x14ac:dyDescent="0.25">
      <c r="B57" s="98"/>
      <c r="C57" s="98"/>
      <c r="D57" s="85"/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8"/>
      <c r="T57" s="89"/>
      <c r="U57" s="89"/>
      <c r="V57" s="90"/>
      <c r="W57" s="88"/>
      <c r="X57" s="89"/>
      <c r="Y57" s="89"/>
      <c r="Z57" s="92"/>
      <c r="AA57" s="34" t="s">
        <v>23</v>
      </c>
      <c r="AB57" s="34" t="s">
        <v>22</v>
      </c>
      <c r="AC57" s="7" t="s">
        <v>21</v>
      </c>
      <c r="AD57" s="34" t="s">
        <v>20</v>
      </c>
      <c r="AE57" s="7" t="s">
        <v>19</v>
      </c>
      <c r="AF57" s="34" t="s">
        <v>18</v>
      </c>
      <c r="AG57" s="34" t="s">
        <v>17</v>
      </c>
      <c r="AH57" s="7" t="s">
        <v>16</v>
      </c>
      <c r="AI57" s="34" t="s">
        <v>15</v>
      </c>
      <c r="AJ57" s="34" t="s">
        <v>14</v>
      </c>
      <c r="AK57" s="34" t="s">
        <v>13</v>
      </c>
      <c r="AL57" s="34" t="s">
        <v>12</v>
      </c>
      <c r="AM57" s="34" t="s">
        <v>12</v>
      </c>
      <c r="AN57" s="34" t="s">
        <v>11</v>
      </c>
      <c r="AO57" s="34" t="s">
        <v>10</v>
      </c>
      <c r="AP57" s="7" t="s">
        <v>9</v>
      </c>
      <c r="AQ57" s="34" t="s">
        <v>8</v>
      </c>
      <c r="AR57" s="34" t="s">
        <v>7</v>
      </c>
      <c r="AS57" s="34" t="s">
        <v>6</v>
      </c>
      <c r="AT57" s="6" t="s">
        <v>5</v>
      </c>
      <c r="AU57" s="5"/>
    </row>
    <row r="58" spans="1:47" ht="22.55" customHeight="1" x14ac:dyDescent="0.25">
      <c r="B58" s="93">
        <v>1</v>
      </c>
      <c r="C58" s="94"/>
      <c r="D58" s="95" t="s">
        <v>4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7"/>
      <c r="Q58" s="99" t="s">
        <v>0</v>
      </c>
      <c r="R58" s="100"/>
      <c r="S58" s="101"/>
      <c r="T58" s="102"/>
      <c r="U58" s="102"/>
      <c r="V58" s="103"/>
      <c r="W58" s="104"/>
      <c r="X58" s="105"/>
      <c r="Y58" s="105"/>
      <c r="Z58" s="106"/>
      <c r="AA58" s="36">
        <v>3000</v>
      </c>
      <c r="AB58" s="35">
        <v>3000</v>
      </c>
      <c r="AC58" s="3">
        <v>1000</v>
      </c>
      <c r="AD58" s="36">
        <v>1000</v>
      </c>
      <c r="AE58" s="3"/>
      <c r="AF58" s="36">
        <v>1000</v>
      </c>
      <c r="AG58" s="36"/>
      <c r="AH58" s="3">
        <v>1000</v>
      </c>
      <c r="AI58" s="35">
        <v>9000</v>
      </c>
      <c r="AJ58" s="35">
        <v>3000</v>
      </c>
      <c r="AK58" s="36"/>
      <c r="AL58" s="36"/>
      <c r="AM58" s="36"/>
      <c r="AN58" s="36">
        <v>100</v>
      </c>
      <c r="AO58" s="36"/>
      <c r="AP58" s="5">
        <v>2000</v>
      </c>
      <c r="AQ58" s="36"/>
      <c r="AR58" s="35">
        <v>3000</v>
      </c>
      <c r="AS58" s="36">
        <v>1000</v>
      </c>
      <c r="AT58" s="4"/>
      <c r="AU58" s="3">
        <f>SUM(AA58:AT58)</f>
        <v>28100</v>
      </c>
    </row>
    <row r="59" spans="1:47" ht="21" customHeight="1" x14ac:dyDescent="0.25">
      <c r="B59" s="93">
        <v>2</v>
      </c>
      <c r="C59" s="94"/>
      <c r="D59" s="95" t="s">
        <v>3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7"/>
      <c r="Q59" s="99" t="s">
        <v>0</v>
      </c>
      <c r="R59" s="100"/>
      <c r="S59" s="101"/>
      <c r="T59" s="102"/>
      <c r="U59" s="102"/>
      <c r="V59" s="103"/>
      <c r="W59" s="104"/>
      <c r="X59" s="105"/>
      <c r="Y59" s="105"/>
      <c r="Z59" s="106"/>
      <c r="AA59" s="35"/>
      <c r="AB59" s="35"/>
      <c r="AC59" s="3">
        <v>4000</v>
      </c>
      <c r="AD59" s="36">
        <v>1000</v>
      </c>
      <c r="AE59" s="3"/>
      <c r="AF59" s="35"/>
      <c r="AG59" s="36"/>
      <c r="AH59" s="3"/>
      <c r="AI59" s="35"/>
      <c r="AJ59" s="35"/>
      <c r="AK59" s="35"/>
      <c r="AL59" s="36"/>
      <c r="AM59" s="36"/>
      <c r="AN59" s="35"/>
      <c r="AO59" s="36"/>
      <c r="AP59" s="5"/>
      <c r="AQ59" s="36"/>
      <c r="AR59" s="36"/>
      <c r="AS59" s="36"/>
      <c r="AT59" s="4"/>
      <c r="AU59" s="3">
        <f>SUM(AA59:AT59)</f>
        <v>5000</v>
      </c>
    </row>
    <row r="60" spans="1:47" ht="23.95" customHeight="1" x14ac:dyDescent="0.25">
      <c r="B60" s="93">
        <v>3</v>
      </c>
      <c r="C60" s="94"/>
      <c r="D60" s="95" t="s">
        <v>2</v>
      </c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7"/>
      <c r="Q60" s="99" t="s">
        <v>0</v>
      </c>
      <c r="R60" s="100"/>
      <c r="S60" s="101"/>
      <c r="T60" s="102"/>
      <c r="U60" s="102"/>
      <c r="V60" s="103"/>
      <c r="W60" s="104"/>
      <c r="X60" s="105"/>
      <c r="Y60" s="105"/>
      <c r="Z60" s="106"/>
      <c r="AA60" s="36"/>
      <c r="AB60" s="36"/>
      <c r="AC60" s="5"/>
      <c r="AD60" s="35">
        <v>740</v>
      </c>
      <c r="AE60" s="5">
        <v>500</v>
      </c>
      <c r="AF60" s="35">
        <v>2000</v>
      </c>
      <c r="AG60" s="36">
        <v>6000</v>
      </c>
      <c r="AH60" s="3">
        <v>2000</v>
      </c>
      <c r="AI60" s="35"/>
      <c r="AJ60" s="36">
        <v>1000</v>
      </c>
      <c r="AK60" s="35">
        <v>10000</v>
      </c>
      <c r="AL60" s="36">
        <v>2000</v>
      </c>
      <c r="AM60" s="36">
        <v>2000</v>
      </c>
      <c r="AN60" s="36">
        <v>200</v>
      </c>
      <c r="AO60" s="36">
        <v>500</v>
      </c>
      <c r="AP60" s="5"/>
      <c r="AQ60" s="35">
        <v>2000</v>
      </c>
      <c r="AR60" s="36">
        <v>1000</v>
      </c>
      <c r="AS60" s="36"/>
      <c r="AT60" s="4"/>
      <c r="AU60" s="3">
        <f>SUM(AA60:AT60)</f>
        <v>29940</v>
      </c>
    </row>
    <row r="61" spans="1:47" ht="25.55" customHeight="1" x14ac:dyDescent="0.25">
      <c r="B61" s="93">
        <v>4</v>
      </c>
      <c r="C61" s="94"/>
      <c r="D61" s="95" t="s">
        <v>1</v>
      </c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7"/>
      <c r="Q61" s="99" t="s">
        <v>0</v>
      </c>
      <c r="R61" s="100"/>
      <c r="S61" s="101"/>
      <c r="T61" s="102"/>
      <c r="U61" s="102"/>
      <c r="V61" s="103"/>
      <c r="W61" s="104"/>
      <c r="X61" s="105"/>
      <c r="Y61" s="105"/>
      <c r="Z61" s="106"/>
      <c r="AA61" s="36"/>
      <c r="AB61" s="35"/>
      <c r="AC61" s="5"/>
      <c r="AD61" s="36"/>
      <c r="AE61" s="5"/>
      <c r="AF61" s="36">
        <v>200</v>
      </c>
      <c r="AG61" s="36">
        <v>500</v>
      </c>
      <c r="AH61" s="5"/>
      <c r="AI61" s="36"/>
      <c r="AJ61" s="36">
        <v>500</v>
      </c>
      <c r="AK61" s="36"/>
      <c r="AL61" s="35">
        <v>300</v>
      </c>
      <c r="AM61" s="35">
        <v>300</v>
      </c>
      <c r="AN61" s="36">
        <v>50</v>
      </c>
      <c r="AO61" s="36">
        <v>500</v>
      </c>
      <c r="AP61" s="5"/>
      <c r="AQ61" s="5"/>
      <c r="AR61" s="36">
        <v>250</v>
      </c>
      <c r="AS61" s="36">
        <v>100</v>
      </c>
      <c r="AT61" s="4"/>
      <c r="AU61" s="3">
        <f>SUM(AA61:AT61)</f>
        <v>2700</v>
      </c>
    </row>
    <row r="65" spans="2:46" x14ac:dyDescent="0.2">
      <c r="AA65"/>
      <c r="AB65"/>
      <c r="AD65"/>
      <c r="AF65"/>
      <c r="AG65"/>
      <c r="AI65" s="1"/>
      <c r="AJ65"/>
      <c r="AK65"/>
      <c r="AM65"/>
      <c r="AN65"/>
      <c r="AO65"/>
      <c r="AR65"/>
      <c r="AS65"/>
    </row>
    <row r="66" spans="2:46" ht="78.45" customHeight="1" x14ac:dyDescent="0.25">
      <c r="AA66" s="113" t="s">
        <v>60</v>
      </c>
      <c r="AB66" s="113"/>
      <c r="AC66" s="113"/>
      <c r="AD66" s="113"/>
      <c r="AE66" s="113"/>
      <c r="AF66" s="113"/>
      <c r="AG66" s="51"/>
      <c r="AI66" s="1"/>
      <c r="AJ66"/>
      <c r="AK66"/>
      <c r="AM66"/>
      <c r="AN66"/>
      <c r="AO66" s="113" t="s">
        <v>61</v>
      </c>
      <c r="AP66" s="113"/>
      <c r="AQ66" s="113"/>
      <c r="AR66" s="113"/>
      <c r="AS66" s="113"/>
      <c r="AT66" s="113"/>
    </row>
    <row r="67" spans="2:46" ht="26.3" customHeight="1" x14ac:dyDescent="0.3"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113"/>
      <c r="AB67" s="113"/>
      <c r="AC67" s="113"/>
      <c r="AD67" s="113"/>
      <c r="AE67" s="113"/>
      <c r="AF67" s="113"/>
      <c r="AG67"/>
      <c r="AI67" s="1"/>
      <c r="AJ67"/>
      <c r="AK67"/>
      <c r="AM67"/>
      <c r="AN67"/>
      <c r="AO67" s="113"/>
      <c r="AP67" s="113"/>
      <c r="AQ67" s="113"/>
      <c r="AR67" s="113"/>
      <c r="AS67" s="113"/>
      <c r="AT67" s="113"/>
    </row>
    <row r="68" spans="2:46" ht="17.55" x14ac:dyDescent="0.3">
      <c r="I68" s="52"/>
      <c r="AA68" s="51" t="s">
        <v>59</v>
      </c>
      <c r="AB68" s="51"/>
      <c r="AC68" s="51"/>
      <c r="AD68" s="51"/>
      <c r="AF68"/>
      <c r="AG68" s="51"/>
      <c r="AI68" s="1"/>
      <c r="AJ68"/>
      <c r="AK68"/>
      <c r="AM68"/>
      <c r="AN68"/>
      <c r="AO68" s="51" t="s">
        <v>59</v>
      </c>
      <c r="AR68"/>
      <c r="AS68"/>
    </row>
  </sheetData>
  <mergeCells count="123">
    <mergeCell ref="AR2:AU2"/>
    <mergeCell ref="AA66:AF67"/>
    <mergeCell ref="AO66:AT67"/>
    <mergeCell ref="B59:C59"/>
    <mergeCell ref="D59:P59"/>
    <mergeCell ref="Q59:R59"/>
    <mergeCell ref="S59:V59"/>
    <mergeCell ref="W59:Z59"/>
    <mergeCell ref="B61:C61"/>
    <mergeCell ref="D61:P61"/>
    <mergeCell ref="Q61:R61"/>
    <mergeCell ref="S61:V61"/>
    <mergeCell ref="W61:Z61"/>
    <mergeCell ref="B60:C60"/>
    <mergeCell ref="D60:P60"/>
    <mergeCell ref="Q60:R60"/>
    <mergeCell ref="S60:V60"/>
    <mergeCell ref="W60:Z60"/>
    <mergeCell ref="B56:C57"/>
    <mergeCell ref="D56:P57"/>
    <mergeCell ref="Q56:R57"/>
    <mergeCell ref="S56:V57"/>
    <mergeCell ref="W56:Z57"/>
    <mergeCell ref="B58:C58"/>
    <mergeCell ref="D58:P58"/>
    <mergeCell ref="Q58:R58"/>
    <mergeCell ref="S58:V58"/>
    <mergeCell ref="W58:Z58"/>
    <mergeCell ref="B52:C52"/>
    <mergeCell ref="D52:P52"/>
    <mergeCell ref="Q52:R52"/>
    <mergeCell ref="S52:V52"/>
    <mergeCell ref="W52:Z52"/>
    <mergeCell ref="B53:C53"/>
    <mergeCell ref="D53:P53"/>
    <mergeCell ref="Q53:R53"/>
    <mergeCell ref="S53:V53"/>
    <mergeCell ref="W53:Z53"/>
    <mergeCell ref="AU48:AU49"/>
    <mergeCell ref="B50:C50"/>
    <mergeCell ref="D50:P50"/>
    <mergeCell ref="Q50:R50"/>
    <mergeCell ref="S50:V50"/>
    <mergeCell ref="W50:Z50"/>
    <mergeCell ref="B51:C51"/>
    <mergeCell ref="D51:P51"/>
    <mergeCell ref="Q51:R51"/>
    <mergeCell ref="S51:V51"/>
    <mergeCell ref="W51:Z51"/>
    <mergeCell ref="E38:Z38"/>
    <mergeCell ref="B41:C41"/>
    <mergeCell ref="E41:Z41"/>
    <mergeCell ref="E43:Z43"/>
    <mergeCell ref="E45:Z45"/>
    <mergeCell ref="B48:C49"/>
    <mergeCell ref="D48:P49"/>
    <mergeCell ref="Q48:R49"/>
    <mergeCell ref="S48:V49"/>
    <mergeCell ref="W48:Z49"/>
    <mergeCell ref="W32:Z32"/>
    <mergeCell ref="AR32:AR34"/>
    <mergeCell ref="W33:Z33"/>
    <mergeCell ref="B36:C36"/>
    <mergeCell ref="E36:Z36"/>
    <mergeCell ref="B30:C30"/>
    <mergeCell ref="D30:P30"/>
    <mergeCell ref="Q30:R30"/>
    <mergeCell ref="S30:V30"/>
    <mergeCell ref="W30:Z30"/>
    <mergeCell ref="B31:C31"/>
    <mergeCell ref="D31:P31"/>
    <mergeCell ref="Q31:R31"/>
    <mergeCell ref="S31:V31"/>
    <mergeCell ref="W31:Z31"/>
    <mergeCell ref="Q26:R27"/>
    <mergeCell ref="S26:V27"/>
    <mergeCell ref="W26:Z27"/>
    <mergeCell ref="B28:C28"/>
    <mergeCell ref="D28:P28"/>
    <mergeCell ref="B26:C27"/>
    <mergeCell ref="D26:P27"/>
    <mergeCell ref="B29:C29"/>
    <mergeCell ref="D29:P29"/>
    <mergeCell ref="Q29:R29"/>
    <mergeCell ref="S29:V29"/>
    <mergeCell ref="W29:Z29"/>
    <mergeCell ref="Q28:R28"/>
    <mergeCell ref="S28:V28"/>
    <mergeCell ref="W28:Z28"/>
    <mergeCell ref="B4:AJ4"/>
    <mergeCell ref="B6:C6"/>
    <mergeCell ref="E6:Z6"/>
    <mergeCell ref="E8:Z8"/>
    <mergeCell ref="B11:C11"/>
    <mergeCell ref="E11:Z11"/>
    <mergeCell ref="AU18:AU19"/>
    <mergeCell ref="B20:C20"/>
    <mergeCell ref="D20:P20"/>
    <mergeCell ref="Q20:R20"/>
    <mergeCell ref="S20:V20"/>
    <mergeCell ref="W20:Z20"/>
    <mergeCell ref="Q18:R19"/>
    <mergeCell ref="S18:V19"/>
    <mergeCell ref="W18:Z19"/>
    <mergeCell ref="E13:Z13"/>
    <mergeCell ref="E15:Z15"/>
    <mergeCell ref="B21:C21"/>
    <mergeCell ref="D21:P21"/>
    <mergeCell ref="B18:C19"/>
    <mergeCell ref="D18:P19"/>
    <mergeCell ref="B23:C23"/>
    <mergeCell ref="D23:P23"/>
    <mergeCell ref="Q23:R23"/>
    <mergeCell ref="S23:V23"/>
    <mergeCell ref="W23:Z23"/>
    <mergeCell ref="Q21:R21"/>
    <mergeCell ref="S21:V21"/>
    <mergeCell ref="W21:Z21"/>
    <mergeCell ref="Q22:R22"/>
    <mergeCell ref="S22:V22"/>
    <mergeCell ref="W22:Z22"/>
    <mergeCell ref="B22:C22"/>
    <mergeCell ref="D22:P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Конверты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dcterms:created xsi:type="dcterms:W3CDTF">2021-10-20T08:27:11Z</dcterms:created>
  <dcterms:modified xsi:type="dcterms:W3CDTF">2022-01-28T01:12:02Z</dcterms:modified>
</cp:coreProperties>
</file>